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ace Ortiz\Desktop\Data Ana\Week1HW\"/>
    </mc:Choice>
  </mc:AlternateContent>
  <xr:revisionPtr revIDLastSave="0" documentId="13_ncr:1_{50330987-460F-42C9-8341-FDA9DC46AC6A}" xr6:coauthVersionLast="38" xr6:coauthVersionMax="38" xr10:uidLastSave="{00000000-0000-0000-0000-000000000000}"/>
  <bookViews>
    <workbookView xWindow="0" yWindow="1470" windowWidth="13665" windowHeight="7440" activeTab="4" xr2:uid="{00000000-000D-0000-FFFF-FFFF00000000}"/>
  </bookViews>
  <sheets>
    <sheet name="Sheet1" sheetId="1" r:id="rId1"/>
    <sheet name="Sheet2" sheetId="6" r:id="rId2"/>
    <sheet name="Sheet3" sheetId="8" r:id="rId3"/>
    <sheet name="Sheet4" sheetId="15" r:id="rId4"/>
    <sheet name="Bonus" sheetId="17" r:id="rId5"/>
  </sheets>
  <calcPr calcId="179021"/>
  <pivotCaches>
    <pivotCache cacheId="25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R411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 l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<sst xmlns="http://schemas.openxmlformats.org/spreadsheetml/2006/main" count="33051" uniqueCount="8402">
  <si>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</si>
  <si>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</si>
  <si>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</si>
  <si>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</si>
  <si>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</si>
  <si>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</si>
  <si>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</si>
  <si>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</si>
  <si>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</si>
  <si>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</si>
  <si>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</si>
  <si>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</si>
  <si>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</si>
  <si>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</si>
  <si>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</si>
  <si>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</si>
  <si>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</si>
  <si>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</si>
  <si>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</si>
  <si>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</si>
  <si>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</si>
  <si>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</si>
  <si>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</si>
  <si>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</si>
  <si>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</si>
  <si>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</si>
  <si>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</si>
  <si>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</si>
  <si>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</si>
  <si>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</si>
  <si>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</si>
  <si>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</si>
  <si>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</si>
  <si>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</si>
  <si>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</si>
  <si>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</si>
  <si>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</si>
  <si>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</si>
  <si>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</si>
  <si>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</si>
  <si>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</si>
  <si>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</si>
  <si>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</si>
  <si>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</si>
  <si>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</si>
  <si>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</si>
  <si>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</si>
  <si>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</si>
  <si>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</si>
  <si>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</si>
  <si>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</si>
  <si>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</si>
  <si>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</si>
  <si>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</si>
  <si>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</si>
  <si>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</si>
  <si>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</si>
  <si>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</si>
  <si>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</si>
  <si>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</si>
  <si>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</si>
  <si>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</si>
  <si>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</si>
  <si>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</si>
  <si>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</si>
  <si>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</si>
  <si>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</si>
  <si>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</si>
  <si>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</si>
  <si>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</si>
  <si>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</si>
  <si>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</si>
  <si>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</si>
  <si>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</si>
  <si>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</si>
  <si>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</si>
  <si>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</si>
  <si>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</si>
  <si>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</si>
  <si>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</si>
  <si>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</si>
  <si>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</si>
  <si>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</si>
  <si>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</si>
  <si>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</si>
  <si>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</si>
  <si>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</si>
  <si>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</si>
  <si>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</si>
  <si>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</si>
  <si>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</si>
  <si>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</si>
  <si>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</si>
  <si>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</si>
  <si>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</si>
  <si>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</si>
  <si>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</si>
  <si>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</si>
  <si>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</si>
  <si>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</si>
  <si>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</si>
  <si>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</si>
  <si>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</si>
  <si>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</si>
  <si>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</si>
  <si>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</si>
  <si>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</si>
  <si>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</si>
  <si>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</si>
  <si>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</si>
  <si>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</si>
  <si>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</si>
  <si>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</si>
  <si>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</si>
  <si>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</si>
  <si>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</si>
  <si>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</si>
  <si>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</si>
  <si>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</si>
  <si>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</si>
  <si>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</si>
  <si>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</si>
  <si>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</si>
  <si>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</si>
  <si>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</si>
  <si>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</si>
  <si>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</si>
  <si>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</si>
  <si>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</si>
  <si>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</si>
  <si>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</si>
  <si>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</si>
  <si>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</si>
  <si>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</si>
  <si>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</si>
  <si>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</si>
  <si>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</si>
  <si>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</si>
  <si>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</si>
  <si>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</si>
  <si>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</si>
  <si>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</si>
  <si>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</si>
  <si>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</si>
  <si>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</si>
  <si>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</si>
  <si>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</si>
  <si>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</si>
  <si>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</si>
  <si>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</si>
  <si>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</si>
  <si>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</si>
  <si>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</si>
  <si>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</si>
  <si>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</si>
  <si>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</si>
  <si>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</si>
  <si>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</si>
  <si>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</si>
  <si>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</si>
  <si>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</si>
  <si>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</si>
  <si>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</si>
  <si>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</si>
  <si>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</si>
  <si>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</si>
  <si>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</si>
  <si>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</si>
  <si>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</si>
  <si>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</si>
  <si>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</si>
  <si>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</si>
  <si>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</si>
  <si>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</si>
  <si>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</si>
  <si>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</si>
  <si>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</si>
  <si>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</si>
  <si>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</si>
  <si>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</si>
  <si>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</si>
  <si>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</si>
  <si>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</si>
  <si>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</si>
  <si>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</si>
  <si>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</si>
  <si>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</si>
  <si>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</si>
  <si>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</si>
  <si>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</si>
  <si>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</si>
  <si>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</si>
  <si>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</si>
  <si>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</si>
  <si>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</si>
  <si>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</si>
  <si>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</si>
  <si>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</si>
  <si>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</si>
  <si>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</si>
  <si>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</si>
  <si>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</si>
  <si>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</si>
  <si>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</si>
  <si>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</si>
  <si>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</si>
  <si>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</si>
  <si>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</si>
  <si>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</si>
  <si>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</si>
  <si>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</si>
  <si>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</si>
  <si>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</si>
  <si>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</si>
  <si>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</si>
  <si>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</si>
  <si>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</si>
  <si>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</si>
  <si>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</si>
  <si>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</si>
  <si>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</si>
  <si>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</si>
  <si>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</si>
  <si>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</si>
  <si>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</si>
  <si>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</si>
  <si>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</si>
  <si>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</si>
  <si>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</si>
  <si>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</si>
  <si>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</si>
  <si>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</si>
  <si>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</si>
  <si>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</si>
  <si>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</si>
  <si>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</si>
  <si>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</si>
  <si>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</si>
  <si>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</si>
  <si>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</si>
  <si>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</si>
  <si>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</si>
  <si>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</si>
  <si>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</si>
  <si>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</si>
  <si>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</si>
  <si>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</si>
  <si>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</si>
  <si>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</si>
  <si>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</si>
  <si>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</si>
  <si>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</si>
  <si>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</si>
  <si>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</si>
  <si>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</si>
  <si>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</si>
  <si>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</si>
  <si>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</si>
  <si>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</si>
  <si>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</si>
  <si>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</si>
  <si>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</si>
  <si>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</si>
  <si>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</si>
  <si>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</si>
  <si>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</si>
  <si>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</si>
  <si>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</si>
  <si>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</si>
  <si>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</si>
  <si>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</si>
  <si>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</si>
  <si>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</si>
  <si>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</si>
  <si>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</si>
  <si>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</si>
  <si>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</si>
  <si>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</si>
  <si>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</si>
  <si>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</si>
  <si>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</si>
  <si>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</si>
  <si>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</si>
  <si>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</si>
  <si>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</si>
  <si>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</si>
  <si>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</si>
  <si>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</si>
  <si>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</si>
  <si>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</si>
  <si>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</si>
  <si>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</si>
  <si>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</si>
  <si>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</si>
  <si>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</si>
  <si>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</si>
  <si>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</si>
  <si>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</si>
  <si>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</si>
  <si>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</si>
  <si>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</si>
  <si>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</si>
  <si>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</si>
  <si>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</si>
  <si>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</si>
  <si>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</si>
  <si>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</si>
  <si>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</si>
  <si>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</si>
  <si>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</si>
  <si>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</si>
  <si>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</si>
  <si>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</si>
  <si>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</si>
  <si>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</si>
  <si>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</si>
  <si>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</si>
  <si>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</si>
  <si>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</si>
  <si>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</si>
  <si>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</si>
  <si>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</si>
  <si>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</si>
  <si>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</si>
  <si>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</si>
  <si>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</si>
  <si>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</si>
  <si>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</si>
  <si>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</si>
  <si>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</si>
  <si>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</si>
  <si>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</si>
  <si>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</si>
  <si>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</si>
  <si>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</si>
  <si>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</si>
  <si>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</si>
  <si>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</si>
  <si>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</si>
  <si>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</si>
  <si>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</si>
  <si>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</si>
  <si>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</si>
  <si>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</si>
  <si>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</si>
  <si>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</si>
  <si>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</si>
  <si>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</si>
  <si>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</si>
  <si>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</si>
  <si>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</si>
  <si>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</si>
  <si>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</si>
  <si>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</si>
  <si>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</si>
  <si>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</si>
  <si>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</si>
  <si>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</si>
  <si>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</si>
  <si>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</si>
  <si>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</si>
  <si>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</si>
  <si>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</si>
  <si>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</si>
  <si>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</si>
  <si>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</si>
  <si>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</si>
  <si>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</si>
  <si>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</si>
  <si>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</si>
  <si>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</si>
  <si>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</si>
  <si>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</si>
  <si>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</si>
  <si>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</si>
  <si>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</si>
  <si>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</si>
  <si>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</si>
  <si>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</si>
  <si>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</si>
  <si>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</si>
  <si>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</si>
  <si>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</si>
  <si>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</si>
  <si>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</si>
  <si>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</si>
  <si>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</si>
  <si>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</si>
  <si>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</si>
  <si>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</si>
  <si>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</si>
  <si>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</si>
  <si>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</si>
  <si>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</si>
  <si>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</si>
  <si>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</si>
  <si>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</si>
  <si>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</si>
  <si>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</si>
  <si>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</si>
  <si>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</si>
  <si>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</si>
  <si>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</si>
  <si>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</si>
  <si>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</si>
  <si>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</si>
  <si>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</si>
  <si>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</si>
  <si>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</si>
  <si>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</si>
  <si>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</si>
  <si>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</si>
  <si>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</si>
  <si>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</si>
  <si>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</si>
  <si>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</si>
  <si>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</si>
  <si>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</si>
  <si>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</si>
  <si>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</si>
  <si>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</si>
  <si>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</si>
  <si>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</si>
  <si>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</si>
  <si>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</si>
  <si>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</si>
  <si>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</si>
  <si>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</si>
  <si>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</si>
  <si>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</si>
  <si>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</si>
  <si>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</si>
  <si>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</si>
  <si>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</si>
  <si>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</si>
  <si>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</si>
  <si>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</si>
  <si>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</si>
  <si>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</si>
  <si>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</si>
  <si>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</si>
  <si>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</si>
  <si>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</si>
  <si>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</si>
  <si>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</si>
  <si>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</si>
  <si>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</si>
  <si>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</si>
  <si>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</si>
  <si>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</si>
  <si>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</si>
  <si>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</si>
  <si>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</si>
  <si>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</si>
  <si>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</si>
  <si>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</si>
  <si>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</si>
  <si>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</si>
  <si>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</si>
  <si>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</si>
  <si>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</si>
  <si>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</si>
  <si>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</si>
  <si>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</si>
  <si>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</si>
  <si>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</si>
  <si>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</si>
  <si>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</si>
  <si>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</si>
  <si>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</si>
  <si>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</si>
  <si>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</si>
  <si>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</si>
  <si>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</si>
  <si>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</si>
  <si>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</si>
  <si>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</si>
  <si>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</si>
  <si>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</si>
  <si>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</si>
  <si>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</si>
  <si>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</si>
  <si>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</si>
  <si>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</si>
  <si>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</si>
  <si>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</si>
  <si>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</si>
  <si>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</si>
  <si>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</si>
  <si>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</si>
  <si>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</si>
  <si>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</si>
  <si>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</si>
  <si>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</si>
  <si>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</si>
  <si>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</si>
  <si>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</si>
  <si>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</si>
  <si>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</si>
  <si>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</si>
  <si>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</si>
  <si>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</si>
  <si>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</si>
  <si>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</si>
  <si>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</si>
  <si>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</si>
  <si>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</si>
  <si>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</si>
  <si>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</si>
  <si>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</si>
  <si>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</si>
  <si>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</si>
  <si>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</si>
  <si>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</si>
  <si>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</si>
  <si>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</si>
  <si>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</si>
  <si>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</si>
  <si>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</si>
  <si>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</si>
  <si>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</si>
  <si>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</si>
  <si>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</si>
  <si>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</si>
  <si>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</si>
  <si>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</si>
  <si>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</si>
  <si>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</si>
  <si>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</si>
  <si>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</si>
  <si>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</si>
  <si>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</si>
  <si>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</si>
  <si>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</si>
  <si>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</si>
  <si>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</si>
  <si>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</si>
  <si>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</si>
  <si>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</si>
  <si>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</si>
  <si>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</si>
  <si>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</si>
  <si>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</si>
  <si>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</si>
  <si>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</si>
  <si>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</si>
  <si>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</si>
  <si>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</si>
  <si>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</si>
  <si>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</si>
  <si>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</si>
  <si>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</si>
  <si>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</si>
  <si>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</si>
  <si>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</si>
  <si>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</si>
  <si>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</si>
  <si>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</si>
  <si>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</si>
  <si>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</si>
  <si>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</si>
  <si>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</si>
  <si>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</si>
  <si>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</si>
  <si>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</si>
  <si>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</si>
  <si>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</si>
  <si>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</si>
  <si>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</si>
  <si>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</si>
  <si>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</si>
  <si>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</si>
  <si>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</si>
  <si>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</si>
  <si>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</si>
  <si>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</si>
  <si>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</si>
  <si>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</si>
  <si>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</si>
  <si>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</si>
  <si>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</si>
  <si>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</si>
  <si>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</si>
  <si>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</si>
  <si>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</si>
  <si>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</si>
  <si>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</si>
  <si>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</si>
  <si>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</si>
  <si>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</si>
  <si>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</si>
  <si>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</si>
  <si>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</si>
  <si>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</si>
  <si>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</si>
  <si>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</si>
  <si>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</si>
  <si>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</si>
  <si>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</si>
  <si>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</si>
  <si>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</si>
  <si>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</si>
  <si>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</si>
  <si>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</si>
  <si>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</si>
  <si>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</si>
  <si>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</si>
  <si>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</si>
  <si>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</si>
  <si>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</si>
  <si>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</si>
  <si>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</si>
  <si>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</si>
  <si>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</si>
  <si>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</si>
  <si>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</si>
  <si>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</si>
  <si>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</si>
  <si>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</si>
  <si>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</si>
  <si>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</si>
  <si>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</si>
  <si>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</si>
  <si>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</si>
  <si>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</si>
  <si>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</si>
  <si>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</si>
  <si>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</si>
  <si>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</si>
  <si>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</si>
  <si>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</si>
  <si>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</si>
  <si>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</si>
  <si>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</si>
  <si>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</si>
  <si>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</si>
  <si>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</si>
  <si>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</si>
  <si>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</si>
  <si>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</si>
  <si>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</si>
  <si>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</si>
  <si>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</si>
  <si>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</si>
  <si>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</si>
  <si>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</si>
  <si>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</si>
  <si>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</si>
  <si>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</si>
  <si>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</si>
  <si>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</si>
  <si>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</si>
  <si>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</si>
  <si>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</si>
  <si>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</si>
  <si>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</si>
  <si>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</si>
  <si>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</si>
  <si>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</si>
  <si>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</si>
  <si>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</si>
  <si>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</si>
  <si>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</si>
  <si>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</si>
  <si>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</si>
  <si>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</si>
  <si>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</si>
  <si>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</si>
  <si>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</si>
  <si>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</si>
  <si>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</si>
  <si>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</si>
  <si>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</si>
  <si>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</si>
  <si>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</si>
  <si>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</si>
  <si>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</si>
  <si>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</si>
  <si>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</si>
  <si>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</si>
  <si>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</si>
  <si>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</si>
  <si>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</si>
  <si>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</si>
  <si>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</si>
  <si>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</si>
  <si>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</si>
  <si>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</si>
  <si>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</si>
  <si>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</si>
  <si>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</si>
  <si>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</si>
  <si>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</si>
  <si>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</si>
  <si>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</si>
  <si>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</si>
  <si>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</si>
  <si>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</si>
  <si>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</si>
  <si>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</si>
  <si>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</si>
  <si>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</si>
  <si>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</si>
  <si>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</si>
  <si>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</si>
  <si>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</si>
  <si>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</si>
  <si>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</si>
  <si>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</si>
  <si>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</si>
  <si>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</si>
  <si>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</si>
  <si>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</si>
  <si>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</si>
  <si>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</si>
  <si>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</si>
  <si>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</si>
  <si>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</si>
  <si>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</si>
  <si>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</si>
  <si>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</si>
  <si>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</si>
  <si>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</si>
  <si>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</si>
  <si>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</si>
  <si>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</si>
  <si>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</si>
  <si>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</si>
  <si>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</si>
  <si>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</si>
  <si>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</si>
  <si>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</si>
  <si>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</si>
  <si>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</si>
  <si>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</si>
  <si>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</si>
  <si>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</si>
  <si>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</si>
  <si>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</si>
  <si>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</si>
  <si>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</si>
  <si>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</si>
  <si>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</si>
  <si>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</si>
  <si>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</si>
  <si>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</si>
  <si>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</si>
  <si>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</si>
  <si>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</si>
  <si>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</si>
  <si>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</si>
  <si>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</si>
  <si>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</si>
  <si>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</si>
  <si>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</si>
  <si>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</si>
  <si>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</si>
  <si>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</si>
  <si>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</si>
  <si>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</si>
  <si>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</si>
  <si>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</si>
  <si>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</si>
  <si>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</si>
  <si>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</si>
  <si>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</si>
  <si>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</si>
  <si>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</si>
  <si>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</si>
  <si>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</si>
  <si>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</si>
  <si>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</si>
  <si>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</si>
  <si>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</si>
  <si>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</si>
  <si>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</si>
  <si>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</si>
  <si>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</si>
  <si>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</si>
  <si>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</si>
  <si>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</si>
  <si>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</si>
  <si>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</si>
  <si>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</si>
  <si>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</si>
  <si>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</si>
  <si>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</si>
  <si>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</si>
  <si>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</si>
  <si>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</si>
  <si>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</si>
  <si>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</si>
  <si>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</si>
  <si>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</si>
  <si>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</si>
  <si>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</si>
  <si>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</si>
  <si>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</si>
  <si>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</si>
  <si>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</si>
  <si>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</si>
  <si>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</si>
  <si>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</si>
  <si>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</si>
  <si>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</si>
  <si>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</si>
  <si>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</si>
  <si>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</si>
  <si>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</si>
  <si>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</si>
  <si>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</si>
  <si>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</si>
  <si>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</si>
  <si>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</si>
  <si>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</si>
  <si>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</si>
  <si>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</si>
  <si>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</si>
  <si>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</si>
  <si>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</si>
  <si>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</si>
  <si>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</si>
  <si>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</si>
  <si>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</si>
  <si>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</si>
  <si>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</si>
  <si>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</si>
  <si>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</si>
  <si>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</si>
  <si>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</si>
  <si>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</si>
  <si>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</si>
  <si>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</si>
  <si>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</si>
  <si>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</si>
  <si>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</si>
  <si>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</si>
  <si>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</si>
  <si>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</si>
  <si>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</si>
  <si>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</si>
  <si>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</si>
  <si>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</si>
  <si>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</si>
  <si>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</si>
  <si>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</si>
  <si>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</si>
  <si>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</si>
  <si>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</si>
  <si>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</si>
  <si>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</si>
  <si>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</si>
  <si>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</si>
  <si>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</si>
  <si>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</si>
  <si>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</si>
  <si>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</si>
  <si>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</si>
  <si>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</si>
  <si>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</si>
  <si>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</si>
  <si>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</si>
  <si>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</si>
  <si>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</si>
  <si>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</si>
  <si>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</si>
  <si>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</si>
  <si>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</si>
  <si>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</si>
  <si>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</si>
  <si>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</si>
  <si>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</si>
  <si>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</si>
  <si>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</si>
  <si>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</si>
  <si>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</si>
  <si>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</si>
  <si>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</si>
  <si>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</si>
  <si>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</si>
  <si>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</si>
  <si>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</si>
  <si>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</si>
  <si>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</si>
  <si>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</si>
  <si>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</si>
  <si>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</si>
  <si>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</si>
  <si>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</si>
  <si>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</si>
  <si>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</si>
  <si>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</si>
  <si>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</si>
  <si>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</si>
  <si>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</si>
  <si>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</si>
  <si>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</si>
  <si>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</si>
  <si>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</si>
  <si>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</si>
  <si>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</si>
  <si>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</si>
  <si>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</si>
  <si>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</si>
  <si>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</si>
  <si>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</si>
  <si>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</si>
  <si>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</si>
  <si>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</si>
  <si>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</si>
  <si>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</si>
  <si>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</si>
  <si>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</si>
  <si>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</si>
  <si>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</si>
  <si>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</si>
  <si>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</si>
  <si>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</si>
  <si>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</si>
  <si>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</si>
  <si>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</si>
  <si>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</si>
  <si>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</si>
  <si>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</si>
  <si>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</si>
  <si>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</si>
  <si>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</si>
  <si>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</si>
  <si>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</si>
  <si>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</si>
  <si>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</si>
  <si>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</si>
  <si>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</si>
  <si>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</si>
  <si>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</si>
  <si>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</si>
  <si>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</si>
  <si>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</si>
  <si>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</si>
  <si>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</si>
  <si>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</si>
  <si>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</si>
  <si>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</si>
  <si>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</si>
  <si>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</si>
  <si>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</si>
  <si>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</si>
  <si>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</si>
  <si>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</si>
  <si>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</si>
  <si>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</si>
  <si>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</si>
  <si>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</si>
  <si>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</si>
  <si>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</si>
  <si>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</si>
  <si>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</si>
  <si>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</si>
  <si>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</si>
  <si>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</si>
  <si>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</si>
  <si>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</si>
  <si>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</si>
  <si>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</si>
  <si>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</si>
  <si>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</si>
  <si>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</si>
  <si>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</si>
  <si>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</si>
  <si>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</si>
  <si>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</si>
  <si>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</si>
  <si>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</si>
  <si>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</si>
  <si>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</si>
  <si>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</si>
  <si>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</si>
  <si>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</si>
  <si>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</si>
  <si>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</si>
  <si>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</si>
  <si>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</si>
  <si>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</si>
  <si>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</si>
  <si>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</si>
  <si>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</si>
  <si>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</si>
  <si>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</si>
  <si>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</si>
  <si>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</si>
  <si>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</si>
  <si>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</si>
  <si>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</si>
  <si>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</si>
  <si>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</si>
  <si>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</si>
  <si>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</si>
  <si>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</si>
  <si>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</si>
  <si>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</si>
  <si>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</si>
  <si>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</si>
  <si>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</si>
  <si>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</si>
  <si>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</si>
  <si>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</si>
  <si>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</si>
  <si>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</si>
  <si>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</si>
  <si>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</si>
  <si>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</si>
  <si>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</si>
  <si>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</si>
  <si>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</si>
  <si>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</si>
  <si>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</si>
  <si>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</si>
  <si>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</si>
  <si>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</si>
  <si>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</si>
  <si>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</si>
  <si>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</si>
  <si>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</si>
  <si>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</si>
  <si>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</si>
  <si>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</si>
  <si>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</si>
  <si>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</si>
  <si>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</si>
  <si>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</si>
  <si>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</si>
  <si>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</si>
  <si>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</si>
  <si>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</si>
  <si>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</si>
  <si>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</si>
  <si>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</si>
  <si>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</si>
  <si>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</si>
  <si>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</si>
  <si>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</si>
  <si>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</si>
  <si>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</si>
  <si>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</si>
  <si>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</si>
  <si>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</si>
  <si>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</si>
  <si>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</si>
  <si>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</si>
  <si>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</si>
  <si>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</si>
  <si>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</si>
  <si>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</si>
  <si>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</si>
  <si>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</si>
  <si>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</si>
  <si>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</si>
  <si>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</si>
  <si>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</si>
  <si>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</si>
  <si>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</si>
  <si>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</si>
  <si>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</si>
  <si>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</si>
  <si>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</si>
  <si>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</si>
  <si>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</si>
  <si>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</si>
  <si>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</si>
  <si>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</si>
  <si>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</si>
  <si>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</si>
  <si>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</si>
  <si>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</si>
  <si>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</si>
  <si>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</si>
  <si>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</si>
  <si>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</si>
  <si>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</si>
  <si>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</si>
  <si>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</si>
  <si>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</si>
  <si>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</si>
  <si>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</si>
  <si>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</si>
  <si>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</si>
  <si>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</si>
  <si>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</si>
  <si>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</si>
  <si>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</si>
  <si>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</si>
  <si>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</si>
  <si>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</si>
  <si>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</si>
  <si>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</si>
  <si>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</si>
  <si>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</si>
  <si>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</si>
  <si>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</si>
  <si>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</si>
  <si>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</si>
  <si>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</si>
  <si>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</si>
  <si>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</si>
  <si>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</si>
  <si>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</si>
  <si>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</si>
  <si>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</si>
  <si>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</si>
  <si>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</si>
  <si>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</si>
  <si>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</si>
  <si>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</si>
  <si>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</si>
  <si>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</si>
  <si>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</si>
  <si>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</si>
  <si>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</si>
  <si>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</si>
  <si>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</si>
  <si>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</si>
  <si>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</si>
  <si>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</si>
  <si>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</si>
  <si>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</si>
  <si>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</si>
  <si>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</si>
  <si>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</si>
  <si>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</si>
  <si>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</si>
  <si>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</si>
  <si>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</si>
  <si>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</si>
  <si>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</si>
  <si>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</si>
  <si>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</si>
  <si>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</si>
  <si>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</si>
  <si>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</si>
  <si>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</si>
  <si>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</si>
  <si>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</si>
  <si>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</si>
  <si>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</si>
  <si>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</si>
  <si>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</si>
  <si>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</si>
  <si>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</si>
  <si>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</si>
  <si>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</si>
  <si>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</si>
  <si>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</si>
  <si>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</si>
  <si>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</si>
  <si>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</si>
  <si>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</si>
  <si>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</si>
  <si>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</si>
  <si>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</si>
  <si>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</si>
  <si>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</si>
  <si>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</si>
  <si>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</si>
  <si>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</si>
  <si>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</si>
  <si>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</si>
  <si>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</si>
  <si>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</si>
  <si>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</si>
  <si>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</si>
  <si>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</si>
  <si>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</si>
  <si>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</si>
  <si>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</si>
  <si>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</si>
  <si>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</si>
  <si>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</si>
  <si>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</si>
  <si>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</si>
  <si>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</si>
  <si>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</si>
  <si>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</si>
  <si>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</si>
  <si>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</si>
  <si>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</si>
  <si>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</si>
  <si>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</si>
  <si>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</si>
  <si>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</si>
  <si>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</si>
  <si>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</si>
  <si>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</si>
  <si>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</si>
  <si>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</si>
  <si>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</si>
  <si>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</si>
  <si>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</si>
  <si>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</si>
  <si>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</si>
  <si>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</si>
  <si>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</si>
  <si>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</si>
  <si>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</si>
  <si>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</si>
  <si>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</si>
  <si>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</si>
  <si>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</si>
  <si>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</si>
  <si>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</si>
  <si>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</si>
  <si>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</si>
  <si>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</si>
  <si>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</si>
  <si>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</si>
  <si>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</si>
  <si>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</si>
  <si>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</si>
  <si>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</si>
  <si>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</si>
  <si>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</si>
  <si>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</si>
  <si>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</si>
  <si>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</si>
  <si>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</si>
  <si>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</si>
  <si>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</si>
  <si>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</si>
  <si>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</si>
  <si>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</si>
  <si>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</si>
  <si>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</si>
  <si>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</si>
  <si>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</si>
  <si>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</si>
  <si>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</si>
  <si>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</si>
  <si>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</si>
  <si>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</si>
  <si>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</si>
  <si>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</si>
  <si>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</si>
  <si>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</si>
  <si>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</si>
  <si>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</si>
  <si>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</si>
  <si>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</si>
  <si>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</si>
  <si>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</si>
  <si>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</si>
  <si>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</si>
  <si>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</si>
  <si>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</si>
  <si>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</si>
  <si>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</si>
  <si>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</si>
  <si>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</si>
  <si>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</si>
  <si>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</si>
  <si>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</si>
  <si>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</si>
  <si>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</si>
  <si>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</si>
  <si>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</si>
  <si>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</si>
  <si>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</si>
  <si>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</si>
  <si>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</si>
  <si>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</si>
  <si>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</si>
  <si>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</si>
  <si>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</si>
  <si>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</si>
  <si>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</si>
  <si>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</si>
  <si>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</si>
  <si>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</si>
  <si>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</si>
  <si>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</si>
  <si>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</si>
  <si>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</si>
  <si>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</si>
  <si>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</si>
  <si>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</si>
  <si>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</si>
  <si>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</si>
  <si>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</si>
  <si>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</si>
  <si>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</si>
  <si>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</si>
  <si>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</si>
  <si>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</si>
  <si>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</si>
  <si>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</si>
  <si>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</si>
  <si>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</si>
  <si>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</si>
  <si>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</si>
  <si>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</si>
  <si>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</si>
  <si>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</si>
  <si>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</si>
  <si>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</si>
  <si>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</si>
  <si>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</si>
  <si>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</si>
  <si>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</si>
  <si>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</si>
  <si>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</si>
  <si>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</si>
  <si>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</si>
  <si>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</si>
  <si>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</si>
  <si>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</si>
  <si>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</si>
  <si>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</si>
  <si>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</si>
  <si>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</si>
  <si>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</si>
  <si>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</si>
  <si>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</si>
  <si>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</si>
  <si>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</si>
  <si>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</si>
  <si>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</si>
  <si>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</si>
  <si>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</si>
  <si>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</si>
  <si>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</si>
  <si>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</si>
  <si>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</si>
  <si>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</si>
  <si>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</si>
  <si>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</si>
  <si>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</si>
  <si>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</si>
  <si>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</si>
  <si>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</si>
  <si>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</si>
  <si>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</si>
  <si>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</si>
  <si>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</si>
  <si>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</si>
  <si>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</si>
  <si>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</si>
  <si>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</si>
  <si>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</si>
  <si>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</si>
  <si>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</si>
  <si>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</si>
  <si>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</si>
  <si>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</si>
  <si>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</si>
  <si>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</si>
  <si>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</si>
  <si>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</si>
  <si>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</si>
  <si>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</si>
  <si>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</si>
  <si>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</si>
  <si>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</si>
  <si>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</si>
  <si>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</si>
  <si>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</si>
  <si>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</si>
  <si>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</si>
  <si>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</si>
  <si>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</si>
  <si>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</si>
  <si>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</si>
  <si>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</si>
  <si>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</si>
  <si>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</si>
  <si>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</si>
  <si>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</si>
  <si>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</si>
  <si>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</si>
  <si>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</si>
  <si>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</si>
  <si>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</si>
  <si>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</si>
  <si>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</si>
  <si>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</si>
  <si>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</si>
  <si>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</si>
  <si>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</si>
  <si>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</si>
  <si>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</si>
  <si>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</si>
  <si>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</si>
  <si>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</si>
  <si>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</si>
  <si>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</si>
  <si>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</si>
  <si>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</si>
  <si>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</si>
  <si>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</si>
  <si>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</si>
  <si>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</si>
  <si>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</si>
  <si>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</si>
  <si>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</si>
  <si>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</si>
  <si>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</si>
  <si>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</si>
  <si>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</si>
  <si>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</si>
  <si>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</si>
  <si>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</si>
  <si>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</si>
  <si>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</si>
  <si>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</si>
  <si>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</si>
  <si>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</si>
  <si>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</si>
  <si>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</si>
  <si>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</si>
  <si>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</si>
  <si>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</si>
  <si>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</si>
  <si>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</si>
  <si>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</si>
  <si>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</si>
  <si>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</si>
  <si>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</si>
  <si>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</si>
  <si>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</si>
  <si>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</si>
  <si>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</si>
  <si>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</si>
  <si>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</si>
  <si>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</si>
  <si>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</si>
  <si>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</si>
  <si>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</si>
  <si>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</si>
  <si>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</si>
  <si>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</si>
  <si>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</si>
  <si>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</si>
  <si>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</si>
  <si>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</si>
  <si>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</si>
  <si>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</si>
  <si>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</si>
  <si>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</si>
  <si>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</si>
  <si>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</si>
  <si>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</si>
  <si>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</si>
  <si>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</si>
  <si>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</si>
  <si>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</si>
  <si>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</si>
  <si>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</si>
  <si>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</si>
  <si>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</si>
  <si>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</si>
  <si>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</si>
  <si>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</si>
  <si>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</si>
  <si>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</si>
  <si>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</si>
  <si>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</si>
  <si>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</si>
  <si>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</si>
  <si>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</si>
  <si>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</si>
  <si>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</si>
  <si>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</si>
  <si>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</si>
  <si>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</si>
  <si>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</si>
  <si>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</si>
  <si>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</si>
  <si>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</si>
  <si>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</si>
  <si>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</si>
  <si>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</si>
  <si>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</si>
  <si>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</si>
  <si>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</si>
  <si>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</si>
  <si>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</si>
  <si>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</si>
  <si>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</si>
  <si>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</si>
  <si>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</si>
  <si>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</si>
  <si>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</si>
  <si>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</si>
  <si>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</si>
  <si>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</si>
  <si>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</si>
  <si>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</si>
  <si>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</si>
  <si>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</si>
  <si>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</si>
  <si>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</si>
  <si>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</si>
  <si>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</si>
  <si>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</si>
  <si>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</si>
  <si>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</si>
  <si>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</si>
  <si>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</si>
  <si>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</si>
  <si>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</si>
  <si>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</si>
  <si>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</si>
  <si>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</si>
  <si>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</si>
  <si>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</si>
  <si>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</si>
  <si>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</si>
  <si>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</si>
  <si>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</si>
  <si>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</si>
  <si>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</si>
  <si>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</si>
  <si>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</si>
  <si>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</si>
  <si>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</si>
  <si>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</si>
  <si>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</si>
  <si>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</si>
  <si>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</si>
  <si>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</si>
  <si>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</si>
  <si>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</si>
  <si>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</si>
  <si>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</si>
  <si>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</si>
  <si>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</si>
  <si>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</si>
  <si>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</si>
  <si>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</si>
  <si>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</si>
  <si>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</si>
  <si>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</si>
  <si>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</si>
  <si>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</si>
  <si>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</si>
  <si>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</si>
  <si>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</si>
  <si>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</si>
  <si>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</si>
  <si>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</si>
  <si>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</si>
  <si>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</si>
  <si>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</si>
  <si>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</si>
  <si>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</si>
  <si>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</si>
  <si>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</si>
  <si>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</si>
  <si>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</si>
  <si>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</si>
  <si>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</si>
  <si>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</si>
  <si>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</si>
  <si>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</si>
  <si>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</si>
  <si>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</si>
  <si>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</si>
  <si>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</si>
  <si>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</si>
  <si>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</si>
  <si>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</si>
  <si>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</si>
  <si>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</si>
  <si>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</si>
  <si>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</si>
  <si>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</si>
  <si>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</si>
  <si>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</si>
  <si>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</si>
  <si>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</si>
  <si>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</si>
  <si>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</si>
  <si>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</si>
  <si>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</si>
  <si>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</si>
  <si>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</si>
  <si>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</si>
  <si>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</si>
  <si>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</si>
  <si>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</si>
  <si>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</si>
  <si>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</si>
  <si>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</si>
  <si>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</si>
  <si>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</si>
  <si>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</si>
  <si>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</si>
  <si>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</si>
  <si>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</si>
  <si>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</si>
  <si>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</si>
  <si>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</si>
  <si>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</si>
  <si>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</si>
  <si>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</si>
  <si>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</si>
  <si>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</si>
  <si>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</si>
  <si>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</si>
  <si>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</si>
  <si>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</si>
  <si>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</si>
  <si>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</si>
  <si>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</si>
  <si>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</si>
  <si>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</si>
  <si>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</si>
  <si>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</si>
  <si>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</si>
  <si>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</si>
  <si>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</si>
  <si>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</si>
  <si>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</si>
  <si>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</si>
  <si>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</si>
  <si>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</si>
  <si>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</si>
  <si>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</si>
  <si>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</si>
  <si>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</si>
  <si>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</si>
  <si>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</si>
  <si>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</si>
  <si>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</si>
  <si>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</si>
  <si>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</si>
  <si>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</si>
  <si>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</si>
  <si>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</si>
  <si>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</si>
  <si>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</si>
  <si>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</si>
  <si>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</si>
  <si>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</si>
  <si>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</si>
  <si>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</si>
  <si>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</si>
  <si>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</si>
  <si>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</si>
  <si>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</si>
  <si>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</si>
  <si>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</si>
  <si>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</si>
  <si>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</si>
  <si>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</si>
  <si>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</si>
  <si>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</si>
  <si>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</si>
  <si>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</si>
  <si>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</si>
  <si>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</si>
  <si>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</si>
  <si>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</si>
  <si>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</si>
  <si>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</si>
  <si>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</si>
  <si>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</si>
  <si>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</si>
  <si>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</si>
  <si>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</si>
  <si>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</si>
  <si>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</si>
  <si>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</si>
  <si>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</si>
  <si>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</si>
  <si>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</si>
  <si>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</si>
  <si>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</si>
  <si>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</si>
  <si>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</si>
  <si>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</si>
  <si>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</si>
  <si>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</si>
  <si>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</si>
  <si>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</si>
  <si>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</si>
  <si>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</si>
  <si>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</si>
  <si>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</si>
  <si>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</si>
  <si>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</si>
  <si>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</si>
  <si>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</si>
  <si>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</si>
  <si>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</si>
  <si>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</si>
  <si>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</si>
  <si>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</si>
  <si>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</si>
  <si>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</si>
  <si>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</si>
  <si>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</si>
  <si>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</si>
  <si>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</si>
  <si>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</si>
  <si>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</si>
  <si>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</si>
  <si>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</si>
  <si>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</si>
  <si>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</si>
  <si>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</si>
  <si>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</si>
  <si>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</si>
  <si>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</si>
  <si>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</si>
  <si>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</si>
  <si>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</si>
  <si>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</si>
  <si>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</si>
  <si>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</si>
  <si>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</si>
  <si>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</si>
  <si>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</si>
  <si>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</si>
  <si>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</si>
  <si>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</si>
  <si>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</si>
  <si>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</si>
  <si>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</si>
  <si>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</si>
  <si>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</si>
  <si>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</si>
  <si>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</si>
  <si>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</si>
  <si>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</si>
  <si>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</si>
  <si>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</si>
  <si>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</si>
  <si>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</si>
  <si>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</si>
  <si>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</si>
  <si>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</si>
  <si>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</si>
  <si>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</si>
  <si>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</si>
  <si>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</si>
  <si>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</si>
  <si>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</si>
  <si>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</si>
  <si>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</si>
  <si>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</si>
  <si>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</si>
  <si>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</si>
  <si>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</si>
  <si>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</si>
  <si>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</si>
  <si>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</si>
  <si>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</si>
  <si>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</si>
  <si>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</si>
  <si>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</si>
  <si>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</si>
  <si>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</si>
  <si>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</si>
  <si>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</si>
  <si>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</si>
  <si>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</si>
  <si>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</si>
  <si>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</si>
  <si>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</si>
  <si>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</si>
  <si>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</si>
  <si>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</si>
  <si>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</si>
  <si>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</si>
  <si>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</si>
  <si>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</si>
  <si>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</si>
  <si>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</si>
  <si>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</si>
  <si>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</si>
  <si>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</si>
  <si>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</si>
  <si>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</si>
  <si>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</si>
  <si>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</si>
  <si>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</si>
  <si>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</si>
  <si>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</si>
  <si>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</si>
  <si>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</si>
  <si>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</si>
  <si>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</si>
  <si>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</si>
  <si>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</si>
  <si>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</si>
  <si>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</si>
  <si>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</si>
  <si>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</si>
  <si>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</si>
  <si>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</si>
  <si>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</si>
  <si>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</si>
  <si>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</si>
  <si>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</si>
  <si>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</si>
  <si>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</si>
  <si>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</si>
  <si>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</si>
  <si>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</si>
  <si>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</si>
  <si>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</si>
  <si>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</si>
  <si>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</si>
  <si>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</si>
  <si>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</si>
  <si>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</si>
  <si>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</si>
  <si>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</si>
  <si>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</si>
  <si>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</si>
  <si>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</si>
  <si>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</si>
  <si>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</si>
  <si>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</si>
  <si>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</si>
  <si>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</si>
  <si>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</si>
  <si>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</si>
  <si>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</si>
  <si>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</si>
  <si>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</si>
  <si>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</si>
  <si>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</si>
  <si>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</si>
  <si>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</si>
  <si>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</si>
  <si>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</si>
  <si>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</si>
  <si>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</si>
  <si>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</si>
  <si>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</si>
  <si>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</si>
  <si>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</si>
  <si>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</si>
  <si>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</si>
  <si>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</si>
  <si>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</si>
  <si>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</si>
  <si>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</si>
  <si>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</si>
  <si>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</si>
  <si>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</si>
  <si>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</si>
  <si>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</si>
  <si>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</si>
  <si>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</si>
  <si>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</si>
  <si>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</si>
  <si>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</si>
  <si>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</si>
  <si>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</si>
  <si>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</si>
  <si>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</si>
  <si>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</si>
  <si>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</si>
  <si>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</si>
  <si>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</si>
  <si>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</si>
  <si>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</si>
  <si>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</si>
  <si>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</si>
  <si>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</si>
  <si>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</si>
  <si>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</si>
  <si>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</si>
  <si>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</si>
  <si>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</si>
  <si>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</si>
  <si>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</si>
  <si>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</si>
  <si>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</si>
  <si>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</si>
  <si>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</si>
  <si>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</si>
  <si>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</si>
  <si>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</si>
  <si>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</si>
  <si>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</si>
  <si>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</si>
  <si>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</si>
  <si>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</si>
  <si>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</si>
  <si>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</si>
  <si>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</si>
  <si>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</si>
  <si>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</si>
  <si>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</si>
  <si>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</si>
  <si>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</si>
  <si>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</si>
  <si>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</si>
  <si>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</si>
  <si>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</si>
  <si>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</si>
  <si>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</si>
  <si>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</si>
  <si>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</si>
  <si>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</si>
  <si>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</si>
  <si>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</si>
  <si>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</si>
  <si>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</si>
  <si>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</si>
  <si>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</si>
  <si>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</si>
  <si>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</si>
  <si>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</si>
  <si>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</si>
  <si>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</si>
  <si>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</si>
  <si>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</si>
  <si>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</si>
  <si>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</si>
  <si>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</si>
  <si>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</si>
  <si>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</si>
  <si>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</si>
  <si>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</si>
  <si>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</si>
  <si>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</si>
  <si>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</si>
  <si>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</si>
  <si>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</si>
  <si>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</si>
  <si>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</si>
  <si>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</si>
  <si>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</si>
  <si>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</si>
  <si>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</si>
  <si>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</si>
  <si>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</si>
  <si>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</si>
  <si>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</si>
  <si>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</si>
  <si>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</si>
  <si>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</si>
  <si>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</si>
  <si>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</si>
  <si>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</si>
  <si>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</si>
  <si>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</si>
  <si>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</si>
  <si>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</si>
  <si>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</si>
  <si>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</si>
  <si>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</si>
  <si>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</si>
  <si>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</si>
  <si>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</si>
  <si>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</si>
  <si>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</si>
  <si>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</si>
  <si>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</si>
  <si>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</si>
  <si>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</si>
  <si>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</si>
  <si>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</si>
  <si>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</si>
  <si>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</si>
  <si>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</si>
  <si>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</si>
  <si>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</si>
  <si>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</si>
  <si>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</si>
  <si>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</si>
  <si>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</si>
  <si>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</si>
  <si>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</si>
  <si>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</si>
  <si>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</si>
  <si>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</si>
  <si>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</si>
  <si>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</si>
  <si>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</si>
  <si>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</si>
  <si>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</si>
  <si>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</si>
  <si>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</si>
  <si>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</si>
  <si>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</si>
  <si>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</si>
  <si>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</si>
  <si>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</si>
  <si>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</si>
  <si>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</si>
  <si>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</si>
  <si>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</si>
  <si>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</si>
  <si>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</si>
  <si>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</si>
  <si>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</si>
  <si>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</si>
  <si>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</si>
  <si>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</si>
  <si>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</si>
  <si>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</si>
  <si>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</si>
  <si>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</si>
  <si>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</si>
  <si>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</si>
  <si>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</si>
  <si>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</si>
  <si>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</si>
  <si>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</si>
  <si>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</si>
  <si>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</si>
  <si>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</si>
  <si>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</si>
  <si>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</si>
  <si>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</si>
  <si>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</si>
  <si>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</si>
  <si>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</si>
  <si>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</si>
  <si>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</si>
  <si>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</si>
  <si>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</si>
  <si>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</si>
  <si>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</si>
  <si>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</si>
  <si>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</si>
  <si>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</si>
  <si>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</si>
  <si>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</si>
  <si>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</si>
  <si>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</si>
  <si>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</si>
  <si>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</si>
  <si>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</si>
  <si>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</si>
  <si>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</si>
  <si>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</si>
  <si>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</si>
  <si>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</si>
  <si>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</si>
  <si>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</si>
  <si>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</si>
  <si>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</si>
  <si>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</si>
  <si>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</si>
  <si>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</si>
  <si>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</si>
  <si>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</si>
  <si>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</si>
  <si>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</si>
  <si>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</si>
  <si>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</si>
  <si>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</si>
  <si>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</si>
  <si>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</si>
  <si>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</si>
  <si>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</si>
  <si>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</si>
  <si>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</si>
  <si>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</si>
  <si>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</si>
  <si>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</si>
  <si>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</si>
  <si>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</si>
  <si>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</si>
  <si>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</si>
  <si>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</si>
  <si>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</si>
  <si>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</si>
  <si>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</si>
  <si>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</si>
  <si>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</si>
  <si>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</si>
  <si>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</si>
  <si>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</si>
  <si>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</si>
  <si>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</si>
  <si>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</si>
  <si>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</si>
  <si>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</si>
  <si>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</si>
  <si>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</si>
  <si>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</si>
  <si>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</si>
  <si>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</si>
  <si>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</si>
  <si>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</si>
  <si>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</si>
  <si>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</si>
  <si>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</si>
  <si>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</si>
  <si>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</si>
  <si>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</si>
  <si>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</si>
  <si>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</si>
  <si>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</si>
  <si>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</si>
  <si>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</si>
  <si>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</si>
  <si>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</si>
  <si>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</si>
  <si>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</si>
  <si>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</si>
  <si>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</si>
  <si>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</si>
  <si>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</si>
  <si>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</si>
  <si>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</si>
  <si>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</si>
  <si>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</si>
  <si>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</si>
  <si>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</si>
  <si>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</si>
  <si>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</si>
  <si>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</si>
  <si>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</si>
  <si>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</si>
  <si>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</si>
  <si>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</si>
  <si>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</si>
  <si>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</si>
  <si>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</si>
  <si>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</si>
  <si>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</si>
  <si>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</si>
  <si>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</si>
  <si>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</si>
  <si>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</si>
  <si>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</si>
  <si>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</si>
  <si>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</si>
  <si>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</si>
  <si>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</si>
  <si>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</si>
  <si>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</si>
  <si>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</si>
  <si>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</si>
  <si>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</si>
  <si>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</si>
  <si>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</si>
  <si>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</si>
  <si>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</si>
  <si>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</si>
  <si>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</si>
  <si>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</si>
  <si>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</si>
  <si>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</si>
  <si>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</si>
  <si>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</si>
  <si>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</si>
  <si>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</si>
  <si>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</si>
  <si>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</si>
  <si>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</si>
  <si>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</si>
  <si>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</si>
  <si>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</si>
  <si>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</si>
  <si>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</si>
  <si>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</si>
  <si>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</si>
  <si>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</si>
  <si>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</si>
  <si>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</si>
  <si>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</si>
  <si>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</si>
  <si>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</si>
  <si>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</si>
  <si>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</si>
  <si>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</si>
  <si>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</si>
  <si>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</si>
  <si>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</si>
  <si>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</si>
  <si>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</si>
  <si>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</si>
  <si>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</si>
  <si>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</si>
  <si>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</si>
  <si>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</si>
  <si>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</si>
  <si>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</si>
  <si>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</si>
  <si>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</si>
  <si>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</si>
  <si>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</si>
  <si>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</si>
  <si>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</si>
  <si>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</si>
  <si>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</si>
  <si>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</si>
  <si>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</si>
  <si>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</si>
  <si>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</si>
  <si>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</si>
  <si>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</si>
  <si>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</si>
  <si>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</si>
  <si>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</si>
  <si>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</si>
  <si>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</si>
  <si>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</si>
  <si>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</si>
  <si>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</si>
  <si>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</si>
  <si>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</si>
  <si>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</si>
  <si>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</si>
  <si>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</si>
  <si>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</si>
  <si>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</si>
  <si>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</si>
  <si>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</si>
  <si>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</si>
  <si>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</si>
  <si>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</si>
  <si>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</si>
  <si>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</si>
  <si>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</si>
  <si>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</si>
  <si>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</si>
  <si>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</si>
  <si>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</si>
  <si>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</si>
  <si>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</si>
  <si>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</si>
  <si>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</si>
  <si>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</si>
  <si>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</si>
  <si>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</si>
  <si>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</si>
  <si>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</si>
  <si>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</si>
  <si>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</si>
  <si>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</si>
  <si>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</si>
  <si>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</si>
  <si>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</si>
  <si>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</si>
  <si>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</si>
  <si>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</si>
  <si>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</si>
  <si>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</si>
  <si>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</si>
  <si>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</si>
  <si>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</si>
  <si>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</si>
  <si>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</si>
  <si>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</si>
  <si>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</si>
  <si>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</si>
  <si>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</si>
  <si>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</si>
  <si>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</si>
  <si>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</si>
  <si>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</si>
  <si>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</si>
  <si>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</si>
  <si>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</si>
  <si>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</si>
  <si>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</si>
  <si>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</si>
  <si>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</si>
  <si>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</si>
  <si>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</si>
  <si>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</si>
  <si>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</si>
  <si>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</si>
  <si>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</si>
  <si>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</si>
  <si>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</si>
  <si>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</si>
  <si>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</si>
  <si>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</si>
  <si>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</si>
  <si>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</si>
  <si>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</si>
  <si>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</si>
  <si>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</si>
  <si>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</si>
  <si>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</si>
  <si>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</si>
  <si>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</si>
  <si>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</si>
  <si>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</si>
  <si>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</si>
  <si>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</si>
  <si>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</si>
  <si>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</si>
  <si>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</si>
  <si>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</si>
  <si>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</si>
  <si>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</si>
  <si>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</si>
  <si>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</si>
  <si>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</si>
  <si>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</si>
  <si>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</si>
  <si>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</si>
  <si>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</si>
  <si>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</si>
  <si>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</si>
  <si>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</si>
  <si>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</si>
  <si>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</si>
  <si>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</si>
  <si>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</si>
  <si>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</si>
  <si>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</si>
  <si>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</si>
  <si>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</si>
  <si>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</si>
  <si>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</si>
  <si>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</si>
  <si>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</si>
  <si>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</si>
  <si>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</si>
  <si>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</si>
  <si>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</si>
  <si>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</si>
  <si>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</si>
  <si>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</si>
  <si>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</si>
  <si>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</si>
  <si>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</si>
  <si>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</si>
  <si>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</si>
  <si>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</si>
  <si>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</si>
  <si>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</si>
  <si>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</si>
  <si>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</si>
  <si>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</si>
  <si>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</si>
  <si>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</si>
  <si>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</si>
  <si>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</si>
  <si>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</si>
  <si>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</si>
  <si>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</si>
  <si>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</si>
  <si>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</si>
  <si>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</si>
  <si>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</si>
  <si>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</si>
  <si>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</si>
  <si>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</si>
  <si>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</si>
  <si>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</si>
  <si>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</si>
  <si>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</si>
  <si>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</si>
  <si>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</si>
  <si>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</si>
  <si>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</si>
  <si>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</si>
  <si>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</si>
  <si>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</si>
  <si>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</si>
  <si>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</si>
  <si>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</si>
  <si>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</si>
  <si>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</si>
  <si>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</si>
  <si>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</si>
  <si>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</si>
  <si>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</si>
  <si>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</si>
  <si>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</si>
  <si>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</si>
  <si>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</si>
  <si>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</si>
  <si>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</si>
  <si>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</si>
  <si>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</si>
  <si>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</si>
  <si>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</si>
  <si>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</si>
  <si>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</si>
  <si>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</si>
  <si>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</si>
  <si>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</si>
  <si>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</si>
  <si>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</si>
  <si>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</si>
  <si>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</si>
  <si>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</si>
  <si>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</si>
  <si>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</si>
  <si>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</si>
  <si>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</si>
  <si>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</si>
  <si>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</si>
  <si>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</si>
  <si>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</si>
  <si>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</si>
  <si>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</si>
  <si>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</si>
  <si>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</si>
  <si>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</si>
  <si>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</si>
  <si>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</si>
  <si>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</si>
  <si>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</si>
  <si>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</si>
  <si>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</si>
  <si>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</si>
  <si>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</si>
  <si>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</si>
  <si>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</si>
  <si>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</si>
  <si>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</si>
  <si>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</si>
  <si>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</si>
  <si>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</si>
  <si>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</si>
  <si>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</si>
  <si>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</si>
  <si>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</si>
  <si>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</si>
  <si>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</si>
  <si>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</si>
  <si>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</si>
  <si>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</si>
  <si>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</si>
  <si>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</si>
  <si>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</si>
  <si>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</si>
  <si>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</si>
  <si>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</si>
  <si>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</si>
  <si>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</si>
  <si>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</si>
  <si>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</si>
  <si>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</si>
  <si>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</si>
  <si>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</si>
  <si>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</si>
  <si>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</si>
  <si>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</si>
  <si>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</si>
  <si>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</si>
  <si>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</si>
  <si>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</si>
  <si>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</si>
  <si>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</si>
  <si>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</si>
  <si>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</si>
  <si>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</si>
  <si>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</si>
  <si>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</si>
  <si>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</si>
  <si>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</si>
  <si>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</si>
  <si>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</si>
  <si>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</si>
  <si>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</si>
  <si>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</si>
  <si>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</si>
  <si>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</si>
  <si>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</si>
  <si>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</si>
  <si>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</si>
  <si>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</si>
  <si>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</si>
  <si>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</si>
  <si>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</si>
  <si>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</si>
  <si>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</si>
  <si>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</si>
  <si>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</si>
  <si>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</si>
  <si>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</si>
  <si>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</si>
  <si>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</si>
  <si>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</si>
  <si>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</si>
  <si>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</si>
  <si>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</si>
  <si>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</si>
  <si>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</si>
  <si>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</si>
  <si>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</si>
  <si>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</si>
  <si>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</si>
  <si>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</si>
  <si>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</si>
  <si>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</si>
  <si>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</si>
  <si>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</si>
  <si>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</si>
  <si>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</si>
  <si>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</si>
  <si>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</si>
  <si>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</si>
  <si>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</si>
  <si>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</si>
  <si>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</si>
  <si>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</si>
  <si>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</si>
  <si>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</si>
  <si>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</si>
  <si>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</si>
  <si>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</si>
  <si>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</si>
  <si>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</si>
  <si>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</si>
  <si>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</si>
  <si>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</si>
  <si>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</si>
  <si>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</si>
  <si>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</si>
  <si>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</si>
  <si>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</si>
  <si>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</si>
  <si>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</si>
  <si>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</si>
  <si>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</si>
  <si>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</si>
  <si>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</si>
  <si>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</si>
  <si>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</si>
  <si>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</si>
  <si>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</si>
  <si>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</si>
  <si>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</si>
  <si>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</si>
  <si>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</si>
  <si>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</si>
  <si>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</si>
  <si>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</si>
  <si>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</si>
  <si>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</si>
  <si>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</si>
  <si>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</si>
  <si>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</si>
  <si>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</si>
  <si>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</si>
  <si>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</si>
  <si>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</si>
  <si>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</si>
  <si>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</si>
  <si>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</si>
  <si>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</si>
  <si>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</si>
  <si>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</si>
  <si>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</si>
  <si>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</si>
  <si>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</si>
  <si>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</si>
  <si>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</si>
  <si>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</si>
  <si>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</si>
  <si>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</si>
  <si>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</si>
  <si>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</si>
  <si>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</si>
  <si>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</si>
  <si>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</si>
  <si>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</si>
  <si>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</si>
  <si>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</si>
  <si>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</si>
  <si>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</si>
  <si>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</si>
  <si>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</si>
  <si>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</si>
  <si>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</si>
  <si>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</si>
  <si>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</si>
  <si>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</si>
  <si>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</si>
  <si>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</si>
  <si>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</si>
  <si>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</si>
  <si>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</si>
  <si>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</si>
  <si>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</si>
  <si>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</si>
  <si>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</si>
  <si>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</si>
  <si>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</si>
  <si>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</si>
  <si>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</si>
  <si>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</si>
  <si>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</si>
  <si>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</si>
  <si>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</si>
  <si>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</si>
  <si>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</si>
  <si>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</si>
  <si>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</si>
  <si>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</si>
  <si>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</si>
  <si>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</si>
  <si>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</si>
  <si>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</si>
  <si>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</si>
  <si>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</si>
  <si>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</si>
  <si>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</si>
  <si>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</si>
  <si>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</si>
  <si>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</si>
  <si>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</si>
  <si>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</si>
  <si>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</si>
  <si>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</si>
  <si>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</si>
  <si>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</si>
  <si>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</si>
  <si>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</si>
  <si>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</si>
  <si>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</si>
  <si>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</si>
  <si>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</si>
  <si>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</si>
  <si>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</si>
  <si>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</si>
  <si>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</si>
  <si>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</si>
  <si>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</si>
  <si>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</si>
  <si>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</si>
  <si>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</si>
  <si>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</si>
  <si>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</si>
  <si>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</si>
  <si>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</si>
  <si>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</si>
  <si>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</si>
  <si>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</si>
  <si>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</si>
  <si>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</si>
  <si>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</si>
  <si>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</si>
  <si>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</si>
  <si>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</si>
  <si>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</si>
  <si>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</si>
  <si>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</si>
  <si>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</si>
  <si>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</si>
  <si>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</si>
  <si>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</si>
  <si>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</si>
  <si>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</si>
  <si>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</si>
  <si>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</si>
  <si>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</si>
  <si>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</si>
  <si>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</si>
  <si>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</si>
  <si>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</si>
  <si>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</si>
  <si>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</si>
  <si>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</si>
  <si>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</si>
  <si>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</si>
  <si>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</si>
  <si>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</si>
  <si>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</si>
  <si>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</si>
  <si>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</si>
  <si>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</si>
  <si>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</si>
  <si>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</si>
  <si>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</si>
  <si>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</si>
  <si>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</si>
  <si>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</si>
  <si>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</si>
  <si>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</si>
  <si>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</si>
  <si>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</si>
  <si>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</si>
  <si>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</si>
  <si>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</si>
  <si>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</si>
  <si>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</si>
  <si>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</si>
  <si>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</si>
  <si>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</si>
  <si>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</si>
  <si>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</si>
  <si>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</si>
  <si>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</si>
  <si>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</si>
  <si>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</si>
  <si>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</si>
  <si>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</si>
  <si>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</si>
  <si>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</si>
  <si>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</si>
  <si>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</si>
  <si>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</si>
  <si>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</si>
  <si>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</si>
  <si>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</si>
  <si>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</si>
  <si>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</si>
  <si>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</si>
  <si>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</si>
  <si>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</si>
  <si>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</si>
  <si>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</si>
  <si>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</si>
  <si>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</si>
  <si>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</si>
  <si>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</si>
  <si>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</si>
  <si>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</si>
  <si>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</si>
  <si>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</si>
  <si>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</si>
  <si>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</si>
  <si>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</si>
  <si>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</si>
  <si>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</si>
  <si>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</si>
  <si>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</si>
  <si>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</si>
  <si>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</si>
  <si>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</si>
  <si>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</si>
  <si>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</si>
  <si>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</si>
  <si>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</si>
  <si>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</si>
  <si>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</si>
  <si>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</si>
  <si>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</si>
  <si>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</si>
  <si>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</si>
  <si>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</si>
  <si>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</si>
  <si>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</si>
  <si>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</si>
  <si>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</si>
  <si>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</si>
  <si>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</si>
  <si>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</si>
  <si>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</si>
  <si>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</si>
  <si>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</si>
  <si>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</si>
  <si>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</si>
  <si>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</si>
  <si>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</si>
  <si>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</si>
  <si>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</si>
  <si>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</si>
  <si>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</si>
  <si>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</si>
  <si>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</si>
  <si>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</si>
  <si>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</si>
  <si>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</si>
  <si>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</si>
  <si>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</si>
  <si>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</si>
  <si>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</si>
  <si>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</si>
  <si>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</si>
  <si>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</si>
  <si>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</si>
  <si>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</si>
  <si>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</si>
  <si>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</si>
  <si>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</si>
  <si>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</si>
  <si>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</si>
  <si>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</si>
  <si>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</si>
  <si>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</si>
  <si>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</si>
  <si>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</si>
  <si>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</si>
  <si>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</si>
  <si>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</si>
  <si>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</si>
  <si>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</si>
  <si>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</si>
  <si>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</si>
  <si>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</si>
  <si>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</si>
  <si>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</si>
  <si>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</si>
  <si>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</si>
  <si>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</si>
  <si>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</si>
  <si>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</si>
  <si>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</si>
  <si>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</si>
  <si>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</si>
  <si>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</si>
  <si>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</si>
  <si>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</si>
  <si>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</si>
  <si>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</si>
  <si>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</si>
  <si>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</si>
  <si>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</si>
  <si>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</si>
  <si>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</si>
  <si>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</si>
  <si>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</si>
  <si>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</si>
  <si>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</si>
  <si>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</si>
  <si>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</si>
  <si>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</si>
  <si>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</si>
  <si>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</si>
  <si>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</si>
  <si>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</si>
  <si>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</si>
  <si>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</si>
  <si>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</si>
  <si>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</si>
  <si>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</si>
  <si>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</si>
  <si>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</si>
  <si>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</si>
  <si>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</si>
  <si>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</si>
  <si>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</si>
  <si>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</si>
  <si>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</si>
  <si>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</si>
  <si>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</si>
  <si>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</si>
  <si>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</si>
  <si>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</si>
  <si>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</si>
  <si>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</si>
  <si>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</si>
  <si>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</si>
  <si>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</si>
  <si>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</si>
  <si>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</si>
  <si>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</si>
  <si>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</si>
  <si>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</si>
  <si>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</si>
  <si>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</si>
  <si>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</si>
  <si>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</si>
  <si>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</si>
  <si>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</si>
  <si>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</si>
  <si>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</si>
  <si>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</si>
  <si>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</si>
  <si>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</si>
  <si>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</si>
  <si>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</si>
  <si>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</si>
  <si>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</si>
  <si>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</si>
  <si>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</si>
  <si>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</si>
  <si>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</si>
  <si>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</si>
  <si>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</si>
  <si>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</si>
  <si>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</si>
  <si>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</si>
  <si>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</si>
  <si>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</si>
  <si>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</si>
  <si>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</si>
  <si>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</si>
  <si>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</si>
  <si>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</si>
  <si>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</si>
  <si>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</si>
  <si>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</si>
  <si>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</si>
  <si>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</si>
  <si>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</si>
  <si>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</si>
  <si>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</si>
  <si>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</si>
  <si>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</si>
  <si>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</si>
  <si>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</si>
  <si>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</si>
  <si>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</si>
  <si>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</si>
  <si>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</si>
  <si>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</si>
  <si>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</si>
  <si>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</si>
  <si>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</si>
  <si>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</si>
  <si>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</si>
  <si>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</si>
  <si>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</si>
  <si>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</si>
  <si>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</si>
  <si>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</si>
  <si>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</si>
  <si>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</si>
  <si>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</si>
  <si>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</si>
  <si>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</si>
  <si>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</si>
  <si>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</si>
  <si>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</si>
  <si>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</si>
  <si>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</si>
  <si>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</si>
  <si>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</si>
  <si>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</si>
  <si>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</si>
  <si>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</si>
  <si>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</si>
  <si>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</si>
  <si>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</si>
  <si>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</si>
  <si>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</si>
  <si>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</si>
  <si>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</si>
  <si>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</si>
  <si>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</si>
  <si>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</si>
  <si>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</si>
  <si>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</si>
  <si>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</si>
  <si>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</si>
  <si>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</si>
  <si>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</si>
  <si>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</si>
  <si>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</si>
  <si>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</si>
  <si>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</si>
  <si>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</si>
  <si>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</si>
  <si>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</si>
  <si>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</si>
  <si>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</si>
  <si>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</si>
  <si>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</si>
  <si>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</si>
  <si>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</si>
  <si>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</si>
  <si>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</si>
  <si>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</si>
  <si>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</si>
  <si>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</si>
  <si>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</si>
  <si>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</si>
  <si>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</si>
  <si>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</si>
  <si>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</si>
  <si>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</si>
  <si>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</si>
  <si>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</si>
  <si>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</si>
  <si>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</si>
  <si>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</si>
  <si>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</si>
  <si>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</si>
  <si>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</si>
  <si>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</si>
  <si>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</si>
  <si>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</si>
  <si>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</si>
  <si>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</si>
  <si>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</si>
  <si>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</si>
  <si>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</si>
  <si>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</si>
  <si>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</si>
  <si>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</si>
  <si>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</si>
  <si>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</si>
  <si>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</si>
  <si>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</si>
  <si>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</si>
  <si>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</si>
  <si>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</si>
  <si>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</si>
  <si>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</si>
  <si>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</si>
  <si>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</si>
  <si>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</si>
  <si>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</si>
  <si>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</si>
  <si>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</si>
  <si>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</si>
  <si>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</si>
  <si>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</si>
  <si>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</si>
  <si>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</si>
  <si>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</si>
  <si>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</si>
  <si>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</si>
  <si>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</si>
  <si>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</si>
  <si>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</si>
  <si>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</si>
  <si>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</si>
  <si>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</si>
  <si>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</si>
  <si>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</si>
  <si>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</si>
  <si>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</si>
  <si>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</si>
  <si>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</si>
  <si>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</si>
  <si>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</si>
  <si>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</si>
  <si>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</si>
  <si>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</si>
  <si>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</si>
  <si>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</si>
  <si>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</si>
  <si>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</si>
  <si>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</si>
  <si>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</si>
  <si>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</si>
  <si>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</si>
  <si>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</si>
  <si>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</si>
  <si>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</si>
  <si>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</si>
  <si>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</si>
  <si>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</si>
  <si>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</si>
  <si>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</si>
  <si>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</si>
  <si>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</si>
  <si>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</si>
  <si>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</si>
  <si>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</si>
  <si>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</si>
  <si>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</si>
  <si>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</si>
  <si>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</si>
  <si>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</si>
  <si>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</si>
  <si>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</si>
  <si>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</si>
  <si>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</si>
  <si>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</si>
  <si>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</si>
  <si>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</si>
  <si>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</si>
  <si>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</si>
  <si>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</si>
  <si>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</si>
  <si>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</si>
  <si>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</si>
  <si>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</si>
  <si>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</si>
  <si>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</si>
  <si>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</si>
  <si>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</si>
  <si>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</si>
  <si>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</si>
  <si>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</si>
  <si>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</si>
  <si>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</si>
  <si>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</si>
  <si>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</si>
  <si>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</si>
  <si>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</si>
  <si>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</si>
  <si>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</si>
  <si>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</si>
  <si>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</si>
  <si>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</si>
  <si>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</si>
  <si>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</si>
  <si>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</si>
  <si>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</si>
  <si>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</si>
  <si>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</si>
  <si>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</si>
  <si>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</si>
  <si>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</si>
  <si>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</si>
  <si>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</si>
  <si>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</si>
  <si>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</si>
  <si>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</si>
  <si>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</si>
  <si>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</si>
  <si>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</si>
  <si>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</si>
  <si>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</si>
  <si>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</si>
  <si>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</si>
  <si>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</si>
  <si>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</si>
  <si>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</si>
  <si>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</si>
  <si>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</si>
  <si>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</si>
  <si>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</si>
  <si>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</si>
  <si>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</si>
  <si>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</si>
  <si>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</si>
  <si>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</si>
  <si>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</si>
  <si>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</si>
  <si>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</si>
  <si>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</si>
  <si>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</si>
  <si>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</si>
  <si>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</si>
  <si>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</si>
  <si>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</si>
  <si>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</si>
  <si>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</si>
  <si>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</si>
  <si>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</si>
  <si>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</si>
  <si>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</si>
  <si>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</si>
  <si>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</si>
  <si>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</si>
  <si>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</si>
  <si>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</si>
  <si>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</si>
  <si>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</si>
  <si>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</si>
  <si>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</si>
  <si>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</si>
  <si>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</si>
  <si>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</si>
  <si>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</si>
  <si>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</si>
  <si>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</si>
  <si>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</si>
  <si>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</si>
  <si>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</si>
  <si>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</si>
  <si>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</si>
  <si>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</si>
  <si>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</si>
  <si>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</si>
  <si>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</si>
  <si>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</si>
  <si>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</si>
  <si>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</si>
  <si>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</si>
  <si>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</si>
  <si>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</si>
  <si>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</si>
  <si>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</si>
  <si>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</si>
  <si>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</si>
  <si>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</si>
  <si>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</si>
  <si>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</si>
  <si>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</si>
  <si>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</si>
  <si>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</si>
  <si>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</si>
  <si>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</si>
  <si>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</si>
  <si>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</si>
  <si>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</si>
  <si>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</si>
  <si>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</si>
  <si>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</si>
  <si>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</si>
  <si>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</si>
  <si>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</si>
  <si>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</si>
  <si>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</si>
  <si>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</si>
  <si>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</si>
  <si>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</si>
  <si>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</si>
  <si>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</si>
  <si>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</si>
  <si>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</si>
  <si>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</si>
  <si>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</si>
  <si>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</si>
  <si>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</si>
  <si>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</si>
  <si>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</si>
  <si>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</si>
  <si>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</si>
  <si>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</si>
  <si>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</si>
  <si>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</si>
  <si>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</si>
  <si>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</si>
  <si>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</si>
  <si>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</si>
  <si>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</si>
  <si>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</si>
  <si>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</si>
  <si>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</si>
  <si>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</si>
  <si>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</si>
  <si>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</si>
  <si>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</si>
  <si>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</si>
  <si>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</si>
  <si>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</si>
  <si>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</si>
  <si>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</si>
  <si>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</si>
  <si>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</si>
  <si>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</si>
  <si>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</si>
  <si>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</si>
  <si>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</si>
  <si>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</si>
  <si>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</si>
  <si>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</si>
  <si>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</si>
  <si>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</si>
  <si>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</si>
  <si>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</si>
  <si>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</si>
  <si>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</si>
  <si>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</si>
  <si>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</si>
  <si>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</si>
  <si>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</si>
  <si>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</si>
  <si>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</si>
  <si>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</si>
  <si>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</si>
  <si>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</si>
  <si>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</si>
  <si>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</si>
  <si>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</si>
  <si>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</si>
  <si>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</si>
  <si>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</si>
  <si>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</si>
  <si>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</si>
  <si>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</si>
  <si>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</si>
  <si>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</si>
  <si>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</si>
  <si>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</si>
  <si>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</si>
  <si>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</si>
  <si>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</si>
  <si>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</si>
  <si>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</si>
  <si>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</si>
  <si>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</si>
  <si>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</si>
  <si>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</si>
  <si>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</si>
  <si>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</si>
  <si>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</si>
  <si>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</si>
  <si>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</si>
  <si>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</si>
  <si>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</si>
  <si>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</si>
  <si>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</si>
  <si>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</si>
  <si>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</si>
  <si>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</si>
  <si>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</si>
  <si>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</si>
  <si>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</si>
  <si>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</si>
  <si>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</si>
  <si>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</si>
  <si>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</si>
  <si>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</si>
  <si>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</si>
  <si>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</si>
  <si>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</si>
  <si>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</si>
  <si>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</si>
  <si>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</si>
  <si>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</si>
  <si>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</si>
  <si>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</si>
  <si>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</si>
  <si>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</si>
  <si>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</si>
  <si>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</si>
  <si>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</si>
  <si>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</si>
  <si>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</si>
  <si>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</si>
  <si>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</si>
  <si>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</si>
  <si>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</si>
  <si>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</si>
  <si>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</si>
  <si>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</si>
  <si>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</si>
  <si>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</si>
  <si>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</si>
  <si>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</si>
  <si>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</si>
  <si>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</si>
  <si>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</si>
  <si>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</si>
  <si>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</si>
  <si>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</si>
  <si>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</si>
  <si>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</si>
  <si>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</si>
  <si>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</si>
  <si>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</si>
  <si>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</si>
  <si>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</si>
  <si>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</si>
  <si>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</si>
  <si>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</si>
  <si>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</si>
  <si>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</si>
  <si>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</si>
  <si>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</si>
  <si>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</si>
  <si>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</si>
  <si>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</si>
  <si>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</si>
  <si>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</si>
  <si>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</si>
  <si>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</si>
  <si>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</si>
  <si>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</si>
  <si>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</si>
  <si>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</si>
  <si>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</si>
  <si>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</si>
  <si>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</si>
  <si>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</si>
  <si>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</si>
  <si>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</si>
  <si>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</si>
  <si>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</si>
  <si>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</si>
  <si>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</si>
  <si>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</si>
  <si>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</si>
  <si>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</si>
  <si>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</si>
  <si>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</si>
  <si>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</si>
  <si>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</si>
  <si>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</si>
  <si>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</si>
  <si>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</si>
  <si>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</si>
  <si>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</si>
  <si>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</si>
  <si>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</si>
  <si>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</si>
  <si>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</si>
  <si>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</si>
  <si>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</si>
  <si>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</si>
  <si>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</si>
  <si>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</si>
  <si>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</si>
  <si>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</si>
  <si>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</si>
  <si>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</si>
  <si>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</si>
  <si>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</si>
  <si>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</si>
  <si>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</si>
  <si>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</si>
  <si>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</si>
  <si>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</si>
  <si>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</si>
  <si>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</si>
  <si>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</si>
  <si>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</si>
  <si>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</si>
  <si>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</si>
  <si>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</si>
  <si>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</si>
  <si>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</si>
  <si>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</si>
  <si>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</si>
  <si>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</si>
  <si>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</si>
  <si>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</si>
  <si>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</si>
  <si>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</si>
  <si>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</si>
  <si>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</si>
  <si>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</si>
  <si>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</si>
  <si>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</si>
  <si>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</si>
  <si>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</si>
  <si>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</si>
  <si>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</si>
  <si>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</si>
  <si>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</si>
  <si>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</si>
  <si>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</si>
  <si>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</si>
  <si>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</si>
  <si>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</si>
  <si>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</si>
  <si>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</si>
  <si>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</si>
  <si>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</si>
  <si>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</si>
  <si>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</si>
  <si>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</si>
  <si>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</si>
  <si>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</si>
  <si>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</si>
  <si>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</si>
  <si>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</si>
  <si>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</si>
  <si>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</si>
  <si>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</si>
  <si>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</si>
  <si>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</si>
  <si>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</si>
  <si>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</si>
  <si>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</si>
  <si>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</si>
  <si>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</si>
  <si>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</si>
  <si>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</si>
  <si>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</si>
  <si>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</si>
  <si>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</si>
  <si>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</si>
  <si>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</si>
  <si>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</si>
  <si>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</si>
  <si>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</si>
  <si>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</si>
  <si>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</si>
  <si>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</si>
  <si>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</si>
  <si>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</si>
  <si>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</si>
  <si>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</si>
  <si>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</si>
  <si>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</si>
  <si>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</si>
  <si>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</si>
  <si>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</si>
  <si>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</si>
  <si>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</si>
  <si>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</si>
  <si>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</si>
  <si>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</si>
  <si>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</si>
  <si>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</si>
  <si>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</si>
  <si>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</si>
  <si>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</si>
  <si>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</si>
  <si>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</si>
  <si>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</si>
  <si>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</si>
  <si>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</si>
  <si>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</si>
  <si>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</si>
  <si>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</si>
  <si>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</si>
  <si>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</si>
  <si>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</si>
  <si>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</si>
  <si>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</si>
  <si>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</si>
  <si>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</si>
  <si>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</si>
  <si>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</si>
  <si>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</si>
  <si>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</si>
  <si>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</si>
  <si>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</si>
  <si>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</si>
  <si>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</si>
  <si>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</si>
  <si>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</si>
  <si>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</si>
  <si>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</si>
  <si>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</si>
  <si>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</si>
  <si>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</si>
  <si>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</si>
  <si>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</si>
  <si>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</si>
  <si>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</si>
  <si>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</si>
  <si>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</si>
  <si>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</si>
  <si>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</si>
  <si>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</si>
  <si>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</si>
  <si>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</si>
  <si>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</si>
  <si>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</si>
  <si>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</si>
  <si>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</si>
  <si>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</si>
  <si>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</si>
  <si>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</si>
  <si>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</si>
  <si>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</si>
  <si>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</si>
  <si>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</si>
  <si>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</si>
  <si>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</si>
  <si>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</si>
  <si>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</si>
  <si>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</si>
  <si>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</si>
  <si>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</si>
  <si>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</si>
  <si>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</si>
  <si>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</si>
  <si>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</si>
  <si>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</si>
  <si>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</si>
  <si>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</si>
  <si>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</si>
  <si>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</si>
  <si>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</si>
  <si>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</si>
  <si>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</si>
  <si>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</si>
  <si>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</si>
  <si>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</si>
  <si>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</si>
  <si>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</si>
  <si>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</si>
  <si>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</si>
  <si>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</si>
  <si>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</si>
  <si>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</si>
  <si>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</si>
  <si>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</si>
  <si>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</si>
  <si>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</si>
  <si>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</si>
  <si>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</si>
  <si>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</si>
  <si>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</si>
  <si>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</si>
  <si>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</si>
  <si>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</si>
  <si>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</si>
  <si>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</si>
  <si>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</si>
  <si>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</si>
  <si>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</si>
  <si>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</si>
  <si>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</si>
  <si>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</si>
  <si>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</si>
  <si>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</si>
  <si>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</si>
  <si>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</si>
  <si>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</si>
  <si>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</si>
  <si>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</si>
  <si>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</si>
  <si>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</si>
  <si>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</si>
  <si>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</si>
  <si>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</si>
  <si>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</si>
  <si>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</si>
  <si>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</si>
  <si>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</si>
  <si>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</si>
  <si>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</si>
  <si>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</si>
  <si>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</si>
  <si>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</si>
  <si>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</si>
  <si>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</si>
  <si>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</si>
  <si>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</si>
  <si>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</si>
  <si>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</si>
  <si>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</si>
  <si>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</si>
  <si>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</si>
  <si>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</si>
  <si>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</si>
  <si>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</si>
  <si>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</si>
  <si>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</si>
  <si>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</si>
  <si>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</si>
  <si>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</si>
  <si>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</si>
  <si>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</si>
  <si>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</si>
  <si>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</si>
  <si>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</si>
  <si>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</si>
  <si>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</si>
  <si>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</si>
  <si>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</si>
  <si>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</si>
  <si>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</si>
  <si>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</si>
  <si>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</si>
  <si>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</si>
  <si>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</si>
  <si>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</si>
  <si>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</si>
  <si>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</si>
  <si>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</si>
  <si>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</si>
  <si>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</si>
  <si>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</si>
  <si>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</si>
  <si>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</si>
  <si>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</si>
  <si>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</si>
  <si>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</si>
  <si>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</si>
  <si>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</si>
  <si>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</si>
  <si>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</si>
  <si>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</si>
  <si>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</si>
  <si>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</si>
  <si>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</si>
  <si>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</si>
  <si>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</si>
  <si>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</si>
  <si>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</si>
  <si>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</si>
  <si>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</si>
  <si>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</si>
  <si>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</si>
  <si>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</si>
  <si>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</si>
  <si>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</si>
  <si>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</si>
  <si>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</si>
  <si>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</si>
  <si>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</si>
  <si>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</si>
  <si>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</si>
  <si>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</si>
  <si>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</si>
  <si>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</si>
  <si>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</si>
  <si>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</si>
  <si>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</si>
  <si>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</si>
  <si>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</si>
  <si>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</si>
  <si>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</si>
  <si>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</si>
  <si>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</si>
  <si>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</si>
  <si>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</si>
  <si>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</si>
  <si>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</si>
  <si>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</si>
  <si>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</si>
  <si>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</si>
  <si>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</si>
  <si>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</si>
  <si>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</si>
  <si>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</si>
  <si>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</si>
  <si>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</si>
  <si>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</si>
  <si>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</si>
  <si>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</si>
  <si>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</si>
  <si>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</si>
  <si>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</si>
  <si>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</si>
  <si>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</si>
  <si>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</si>
  <si>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</si>
  <si>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</si>
  <si>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</si>
  <si>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</si>
  <si>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</si>
  <si>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</si>
  <si>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</si>
  <si>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</si>
  <si>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</si>
  <si>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</si>
  <si>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</si>
  <si>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</si>
  <si>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</si>
  <si>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</si>
  <si>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</si>
  <si>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</si>
  <si>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</si>
  <si>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</si>
  <si>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</si>
  <si>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</si>
  <si>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</si>
  <si>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</si>
  <si>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</si>
  <si>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</si>
  <si>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</si>
  <si>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</si>
  <si>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</si>
  <si>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</si>
  <si>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</si>
  <si>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</si>
  <si>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</si>
  <si>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</si>
  <si>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</si>
  <si>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</si>
  <si>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</si>
  <si>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</si>
  <si>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</si>
  <si>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</si>
  <si>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</si>
  <si>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</si>
  <si>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</si>
  <si>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</si>
  <si>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</si>
  <si>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</si>
  <si>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</si>
  <si>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</si>
  <si>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</si>
  <si>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</si>
  <si>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</si>
  <si>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</si>
  <si>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</si>
  <si>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</si>
  <si>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</si>
  <si>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</si>
  <si>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</si>
  <si>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</si>
  <si>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</si>
  <si>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</si>
  <si>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</si>
  <si>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</si>
  <si>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</si>
  <si>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</si>
  <si>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</si>
  <si>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</si>
  <si>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</si>
  <si>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</si>
  <si>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</si>
  <si>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</si>
  <si>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</si>
  <si>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</si>
  <si>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</si>
  <si>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</si>
  <si>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</si>
  <si>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</si>
  <si>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</si>
  <si>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</si>
  <si>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</si>
  <si>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</si>
  <si>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</si>
  <si>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</si>
  <si>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</si>
  <si>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</si>
  <si>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</si>
  <si>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</si>
  <si>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</si>
  <si>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</si>
  <si>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</si>
  <si>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</si>
  <si>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</si>
  <si>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</si>
  <si>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</si>
  <si>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</si>
  <si>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</si>
  <si>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</si>
  <si>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</si>
  <si>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</si>
  <si>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</si>
  <si>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</si>
  <si>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</si>
  <si>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</si>
  <si>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</si>
  <si>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</si>
  <si>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</si>
  <si>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</si>
  <si>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</si>
  <si>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</si>
  <si>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</si>
  <si>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</si>
  <si>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</si>
  <si>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</si>
  <si>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</si>
  <si>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</si>
  <si>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</si>
  <si>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</si>
  <si>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</si>
  <si>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</si>
  <si>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</si>
  <si>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</si>
  <si>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</si>
  <si>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</si>
  <si>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</si>
  <si>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</si>
  <si>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</si>
  <si>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</si>
  <si>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</si>
  <si>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</si>
  <si>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</si>
  <si>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</si>
  <si>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</si>
  <si>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</si>
  <si>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</si>
  <si>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</si>
  <si>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</si>
  <si>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</si>
  <si>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</si>
  <si>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</si>
  <si>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</si>
  <si>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</si>
  <si>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</si>
  <si>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</si>
  <si>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</si>
  <si>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</si>
  <si>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</si>
  <si>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</si>
  <si>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</si>
  <si>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</si>
  <si>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</si>
  <si>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</si>
  <si>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</si>
  <si>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</si>
  <si>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</si>
  <si>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</si>
  <si>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</si>
  <si>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</si>
  <si>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</si>
  <si>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</si>
  <si>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</si>
  <si>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</si>
  <si>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</si>
  <si>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</si>
  <si>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</si>
  <si>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</si>
  <si>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</si>
  <si>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</si>
  <si>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</si>
  <si>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</si>
  <si>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</si>
  <si>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</si>
  <si>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</si>
  <si>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</si>
  <si>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</si>
  <si>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</si>
  <si>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</si>
  <si>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</si>
  <si>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</si>
  <si>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</si>
  <si>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</si>
  <si>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</si>
  <si>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</si>
  <si>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</si>
  <si>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</si>
  <si>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</si>
  <si>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</si>
  <si>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</si>
  <si>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</si>
  <si>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</si>
  <si>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</si>
  <si>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</si>
  <si>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</si>
  <si>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</si>
  <si>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</si>
  <si>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</si>
  <si>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</si>
  <si>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</si>
  <si>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</si>
  <si>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</si>
  <si>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</si>
  <si>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</si>
  <si>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</si>
  <si>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</si>
  <si>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</si>
  <si>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</si>
  <si>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</si>
  <si>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</si>
  <si>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</si>
  <si>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</si>
  <si>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</si>
  <si>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</si>
  <si>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</si>
  <si>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</si>
  <si>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</si>
  <si>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</si>
  <si>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</si>
  <si>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</si>
  <si>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</si>
  <si>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</si>
  <si>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</si>
  <si>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</si>
  <si>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</si>
  <si>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</si>
  <si>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</si>
  <si>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</si>
  <si>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</si>
  <si>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</si>
  <si>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</si>
  <si>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</si>
  <si>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</si>
  <si>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</si>
  <si>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</si>
  <si>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</si>
  <si>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</si>
  <si>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</si>
  <si>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</si>
  <si>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</si>
  <si>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</si>
  <si>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</si>
  <si>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</si>
  <si>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</si>
  <si>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</si>
  <si>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</si>
  <si>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</si>
  <si>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</si>
  <si>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</si>
  <si>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</si>
  <si>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</si>
  <si>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</si>
  <si>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</si>
  <si>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</si>
  <si>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</si>
  <si>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</si>
  <si>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</si>
  <si>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</si>
  <si>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</si>
  <si>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</si>
  <si>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</si>
  <si>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</si>
  <si>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</si>
  <si>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</si>
  <si>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</si>
  <si>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</si>
  <si>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</si>
  <si>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</si>
  <si>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</si>
  <si>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</si>
  <si>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</si>
  <si>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</si>
  <si>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</si>
  <si>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</si>
  <si>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</si>
  <si>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</si>
  <si>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</si>
  <si>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</si>
  <si>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</si>
  <si>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</si>
  <si>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</si>
  <si>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</si>
  <si>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</si>
  <si>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</si>
  <si>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</si>
  <si>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</si>
  <si>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</si>
  <si>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</si>
  <si>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</si>
  <si>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</si>
  <si>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</si>
  <si>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</si>
  <si>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</si>
  <si>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</si>
  <si>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</si>
  <si>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</si>
  <si>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</si>
  <si>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</si>
  <si>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</si>
  <si>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</si>
  <si>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</si>
  <si>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</si>
  <si>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</si>
  <si>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</si>
  <si>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</si>
  <si>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</si>
  <si>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</si>
  <si>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</si>
  <si>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</si>
  <si>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</si>
  <si>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</si>
  <si>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</si>
  <si>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</si>
  <si>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</si>
  <si>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</si>
  <si>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</si>
  <si>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</si>
  <si>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</si>
  <si>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</si>
  <si>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</si>
  <si>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</si>
  <si>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</si>
  <si>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</si>
  <si>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</si>
  <si>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</si>
  <si>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</si>
  <si>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</si>
  <si>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</si>
  <si>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</si>
  <si>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</si>
  <si>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</si>
  <si>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</si>
  <si>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</si>
  <si>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</si>
  <si>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</si>
  <si>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</si>
  <si>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</si>
  <si>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</si>
  <si>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</si>
  <si>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</si>
  <si>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</si>
  <si>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</si>
  <si>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</si>
  <si>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</si>
  <si>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</si>
  <si>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</si>
  <si>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</si>
  <si>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</si>
  <si>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</si>
  <si>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</si>
  <si>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</si>
  <si>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</si>
  <si>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</si>
  <si>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</si>
  <si>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</si>
  <si>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</si>
  <si>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</si>
  <si>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</si>
  <si>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</si>
  <si>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</si>
  <si>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</si>
  <si>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</si>
  <si>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</si>
  <si>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</si>
  <si>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</si>
  <si>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</si>
  <si>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</si>
  <si>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</si>
  <si>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</si>
  <si>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</si>
  <si>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</si>
  <si>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</si>
  <si>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</si>
  <si>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</si>
  <si>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</si>
  <si>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</si>
  <si>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</si>
  <si>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</si>
  <si>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</si>
  <si>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</si>
  <si>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</si>
  <si>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</si>
  <si>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</si>
  <si>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</si>
  <si>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</si>
  <si>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</si>
  <si>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</si>
  <si>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</si>
  <si>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</si>
  <si>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</si>
  <si>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</si>
  <si>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</si>
  <si>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</si>
  <si>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</si>
  <si>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</si>
  <si>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</si>
  <si>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</si>
  <si>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</si>
  <si>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</si>
  <si>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</si>
  <si>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</si>
  <si>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</si>
  <si>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</si>
  <si>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</si>
  <si>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</si>
  <si>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</si>
  <si>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</si>
  <si>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</si>
  <si>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</si>
  <si>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</si>
  <si>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</si>
  <si>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</si>
  <si>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</si>
  <si>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</si>
  <si>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</si>
  <si>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</si>
  <si>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</si>
  <si>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</si>
  <si>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</si>
  <si>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</si>
  <si>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</si>
  <si>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</si>
  <si>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</si>
  <si>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</si>
  <si>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</si>
  <si>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</si>
  <si>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</si>
  <si>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</si>
  <si>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</si>
  <si>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</si>
  <si>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</si>
  <si>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</si>
  <si>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</si>
  <si>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</si>
  <si>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</si>
  <si>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</si>
  <si>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</si>
  <si>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</si>
  <si>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</si>
  <si>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</si>
  <si>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</si>
  <si>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</si>
  <si>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</si>
  <si>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</si>
  <si>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</si>
  <si>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</si>
  <si>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</si>
  <si>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</si>
  <si>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</si>
  <si>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</si>
  <si>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</si>
  <si>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</si>
  <si>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</si>
  <si>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</si>
  <si>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</si>
  <si>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</si>
  <si>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</si>
  <si>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</si>
  <si>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</si>
  <si>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</si>
  <si>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</si>
  <si>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</si>
  <si>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</si>
  <si>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</si>
  <si>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</si>
  <si>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</si>
  <si>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</si>
  <si>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</si>
  <si>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</si>
  <si>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</si>
  <si>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</si>
  <si>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</si>
  <si>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</si>
  <si>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</si>
  <si>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</si>
  <si>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</si>
  <si>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</si>
  <si>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</si>
  <si>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</si>
  <si>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</si>
  <si>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</si>
  <si>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</si>
  <si>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</si>
  <si>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</si>
  <si>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</si>
  <si>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</si>
  <si>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</si>
  <si>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</si>
  <si>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</si>
  <si>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</si>
  <si>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</si>
  <si>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</si>
  <si>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</si>
  <si>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</si>
  <si>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</si>
  <si>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</si>
  <si>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</si>
  <si>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</si>
  <si>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</si>
  <si>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</si>
  <si>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</si>
  <si>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</si>
  <si>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</si>
  <si>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</si>
  <si>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</si>
  <si>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</si>
  <si>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</si>
  <si>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</si>
  <si>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</si>
  <si>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</si>
  <si>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</si>
  <si>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</si>
  <si>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</si>
  <si>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</si>
  <si>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</si>
  <si>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</si>
  <si>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</si>
  <si>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</si>
  <si>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</si>
  <si>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</si>
  <si>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</si>
  <si>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</si>
  <si>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</si>
  <si>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</si>
  <si>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</si>
  <si>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</si>
  <si>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</si>
  <si>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</si>
  <si>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</si>
  <si>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</si>
  <si>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</si>
  <si>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</si>
  <si>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</si>
  <si>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</si>
  <si>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</si>
  <si>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</si>
  <si>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</si>
  <si>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</si>
  <si>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</si>
  <si>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</si>
  <si>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</si>
  <si>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</si>
  <si>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</si>
  <si>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</si>
  <si>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</si>
  <si>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</si>
  <si>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</si>
  <si>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</si>
  <si>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</si>
  <si>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</si>
  <si>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</si>
  <si>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</si>
  <si>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</si>
  <si>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</si>
  <si>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</si>
  <si>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</si>
  <si>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</si>
  <si>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</si>
  <si>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</si>
  <si>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</si>
  <si>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</si>
  <si>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</si>
  <si>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</si>
  <si>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</si>
  <si>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</si>
  <si>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</si>
  <si>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</si>
  <si>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</si>
  <si>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</si>
  <si>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</si>
  <si>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</si>
  <si>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</si>
  <si>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</si>
  <si>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</si>
  <si>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</si>
  <si>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</si>
  <si>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</si>
  <si>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</si>
  <si>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</si>
  <si>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</si>
  <si>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</si>
  <si>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</si>
  <si>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</si>
  <si>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</si>
  <si>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</si>
  <si>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</si>
  <si>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</si>
  <si>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</si>
  <si>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</si>
  <si>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</si>
  <si>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</si>
  <si>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</si>
  <si>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</si>
  <si>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</si>
  <si>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</si>
  <si>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</si>
  <si>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</si>
  <si>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</si>
  <si>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</si>
  <si>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</si>
  <si>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</si>
  <si>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</si>
  <si>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</si>
  <si>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</si>
  <si>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</si>
  <si>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</si>
  <si>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</si>
  <si>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</si>
  <si>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</si>
  <si>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</si>
  <si>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</si>
  <si>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</si>
  <si>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</si>
  <si>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</si>
  <si>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</si>
  <si>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</si>
  <si>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</si>
  <si>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</si>
  <si>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</si>
  <si>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</si>
  <si>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</si>
  <si>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</si>
  <si>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</si>
  <si>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</si>
  <si>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</si>
  <si>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</si>
  <si>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</si>
  <si>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</si>
  <si>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</si>
  <si>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</si>
  <si>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</si>
  <si>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</si>
  <si>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</si>
  <si>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</si>
  <si>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</si>
  <si>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</si>
  <si>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</si>
  <si>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</si>
  <si>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</si>
  <si>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</si>
  <si>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</si>
  <si>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</si>
  <si>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</si>
  <si>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</si>
  <si>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</si>
  <si>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</si>
  <si>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</si>
  <si>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</si>
  <si>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</si>
  <si>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</si>
  <si>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</si>
  <si>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</si>
  <si>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</si>
  <si>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</si>
  <si>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</si>
  <si>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</si>
  <si>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</si>
  <si>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</si>
  <si>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</si>
  <si>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</si>
  <si>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</si>
  <si>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</si>
  <si>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</si>
  <si>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</si>
  <si>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</si>
  <si>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</si>
  <si>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</si>
  <si>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</si>
  <si>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</si>
  <si>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</si>
  <si>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</si>
  <si>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</si>
  <si>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</si>
  <si>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</si>
  <si>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</si>
  <si>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</si>
  <si>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</si>
  <si>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</si>
  <si>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</si>
  <si>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</si>
  <si>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</si>
  <si>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</si>
  <si>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</si>
  <si>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</si>
  <si>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</si>
  <si>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</si>
  <si>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</si>
  <si>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</si>
  <si>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</si>
  <si>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</si>
  <si>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</si>
  <si>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</si>
  <si>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</si>
  <si>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</si>
  <si>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</si>
  <si>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</si>
  <si>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</si>
  <si>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</si>
  <si>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</si>
  <si>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</si>
  <si>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</si>
  <si>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</si>
  <si>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</si>
  <si>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</si>
  <si>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</si>
  <si>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</si>
  <si>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</si>
  <si>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</si>
  <si>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</si>
  <si>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</si>
  <si>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</si>
  <si>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</si>
  <si>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</si>
  <si>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</si>
  <si>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</si>
  <si>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</si>
  <si>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</si>
  <si>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</si>
  <si>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</si>
  <si>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</si>
  <si>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</si>
  <si>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</si>
  <si>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</si>
  <si>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</si>
  <si>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</si>
  <si>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</si>
  <si>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</si>
  <si>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</si>
  <si>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</si>
  <si>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</si>
  <si>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</si>
  <si>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</si>
  <si>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</si>
  <si>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</si>
  <si>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</si>
  <si>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</si>
  <si>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</si>
  <si>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</si>
  <si>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</si>
  <si>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</si>
  <si>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</si>
  <si>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</si>
  <si>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</si>
  <si>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</si>
  <si>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</si>
  <si>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</si>
  <si>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</si>
  <si>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</si>
  <si>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</si>
  <si>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</si>
  <si>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</si>
  <si>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</si>
  <si>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</si>
  <si>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</si>
  <si>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</si>
  <si>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</si>
  <si>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</si>
  <si>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</si>
  <si>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</si>
  <si>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</si>
  <si>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</si>
  <si>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</si>
  <si>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</si>
  <si>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</si>
  <si>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</si>
  <si>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</si>
  <si>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</si>
  <si>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</si>
  <si>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</si>
  <si>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</si>
  <si>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</si>
  <si>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</si>
  <si>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</si>
  <si>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</si>
  <si>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</si>
  <si>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</si>
  <si>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</si>
  <si>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</si>
  <si>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</si>
  <si>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</si>
  <si>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</si>
  <si>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</si>
  <si>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</si>
  <si>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</si>
  <si>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</si>
  <si>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</si>
  <si>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</si>
  <si>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</si>
  <si>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</si>
  <si>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</si>
  <si>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</si>
  <si>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</si>
  <si>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</si>
  <si>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</si>
  <si>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</si>
  <si>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</si>
  <si>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</si>
  <si>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</si>
  <si>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</si>
  <si>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</si>
  <si>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</si>
  <si>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</si>
  <si>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</si>
  <si>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</si>
  <si>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</si>
  <si>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</si>
  <si>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</si>
  <si>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</si>
  <si>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</si>
  <si>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</si>
  <si>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</si>
  <si>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</si>
  <si>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</si>
  <si>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</si>
  <si>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</si>
  <si>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</si>
  <si>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</si>
  <si>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</si>
  <si>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</si>
  <si>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</si>
  <si>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</si>
  <si>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</si>
  <si>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</si>
  <si>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</si>
  <si>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</si>
  <si>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</si>
  <si>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</si>
  <si>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</si>
  <si>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</si>
  <si>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</si>
  <si>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</si>
  <si>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</si>
  <si>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</si>
  <si>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</si>
  <si>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</si>
  <si>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</si>
  <si>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</si>
  <si>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</si>
  <si>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</si>
  <si>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</si>
  <si>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</si>
  <si>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</si>
  <si>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</si>
  <si>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</si>
  <si>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</si>
  <si>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</si>
  <si>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</si>
  <si>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</si>
  <si>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</si>
  <si>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</si>
  <si>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</si>
  <si>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</si>
  <si>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</si>
  <si>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</si>
  <si>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</si>
  <si>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</si>
  <si>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</si>
  <si>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</si>
  <si>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</si>
  <si>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</si>
  <si>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</si>
  <si>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</si>
  <si>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</si>
  <si>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</si>
  <si>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</si>
  <si>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</si>
  <si>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</si>
  <si>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</si>
  <si>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</si>
  <si>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</si>
  <si>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</si>
  <si>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</si>
  <si>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</si>
  <si>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</si>
  <si>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</si>
  <si>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</si>
  <si>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</si>
  <si>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</si>
  <si>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</si>
  <si>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</si>
  <si>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</si>
  <si>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</si>
  <si>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</si>
  <si>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</si>
  <si>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</si>
  <si>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</si>
  <si>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</si>
  <si>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</si>
  <si>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</si>
  <si>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</si>
  <si>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</si>
  <si>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</si>
  <si>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</si>
  <si>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</si>
  <si>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</si>
  <si>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</si>
  <si>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</si>
  <si>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</si>
  <si>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</si>
  <si>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</si>
  <si>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</si>
  <si>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</si>
  <si>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</si>
  <si>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</si>
  <si>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</si>
  <si>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</si>
  <si>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</si>
  <si>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</si>
  <si>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</si>
  <si>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</si>
  <si>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</si>
  <si>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</si>
  <si>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</si>
  <si>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</si>
  <si>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</si>
  <si>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</si>
  <si>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</si>
  <si>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</si>
  <si>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</si>
  <si>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</si>
  <si>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</si>
  <si>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</si>
  <si>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</si>
  <si>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</si>
  <si>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</si>
  <si>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</si>
  <si>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</si>
  <si>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</si>
  <si>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</si>
  <si>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</si>
  <si>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</si>
  <si>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</si>
  <si>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</si>
  <si>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</si>
  <si>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</si>
  <si>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</si>
  <si>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</si>
  <si>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</si>
  <si>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</si>
  <si>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</si>
  <si>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</si>
  <si>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</si>
  <si>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</si>
  <si>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</si>
  <si>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</si>
  <si>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</si>
  <si>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</si>
  <si>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</si>
  <si>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</si>
  <si>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</si>
  <si>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</si>
  <si>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</si>
  <si>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</si>
  <si>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</si>
  <si>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</si>
  <si>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</si>
  <si>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</si>
  <si>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</si>
  <si>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</si>
  <si>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</si>
  <si>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</si>
  <si>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</si>
  <si>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</si>
  <si>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</si>
  <si>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</si>
  <si>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</si>
  <si>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</si>
  <si>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</si>
  <si>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</si>
  <si>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</si>
  <si>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</si>
  <si>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</si>
  <si>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</si>
  <si>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</si>
  <si>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</si>
  <si>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</si>
  <si>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</si>
  <si>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</si>
  <si>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</si>
  <si>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</si>
  <si>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</si>
  <si>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</si>
  <si>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</si>
  <si>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</si>
  <si>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</si>
  <si>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</si>
  <si>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</si>
  <si>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</si>
  <si>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</si>
  <si>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</si>
  <si>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</si>
  <si>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</si>
  <si>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</si>
  <si>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</si>
  <si>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</si>
  <si>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</si>
  <si>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</si>
  <si>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</si>
  <si>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</si>
  <si>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</si>
  <si>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</si>
  <si>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</si>
  <si>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</si>
  <si>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</si>
  <si>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</si>
  <si>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</si>
  <si>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</si>
  <si>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</si>
  <si>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</si>
  <si>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</si>
  <si>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</si>
  <si>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</si>
  <si>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</si>
  <si>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</si>
  <si>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</si>
  <si>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</si>
  <si>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</si>
  <si>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</si>
  <si>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</si>
  <si>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</si>
  <si>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</si>
  <si>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</si>
  <si>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</si>
  <si>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</si>
  <si>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</si>
  <si>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</si>
  <si>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</si>
  <si>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</si>
  <si>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</si>
  <si>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</si>
  <si>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</si>
  <si>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</si>
  <si>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</si>
  <si>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</si>
  <si>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</si>
  <si>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</si>
  <si>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</si>
  <si>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</si>
  <si>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</si>
  <si>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</si>
  <si>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</si>
  <si>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</si>
  <si>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</si>
  <si>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</si>
  <si>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</si>
  <si>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</si>
  <si>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</si>
  <si>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</si>
  <si>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</si>
  <si>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</si>
  <si>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</si>
  <si>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</si>
  <si>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</si>
  <si>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</si>
  <si>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</si>
  <si>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</si>
  <si>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</si>
  <si>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</si>
  <si>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</si>
  <si>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</si>
  <si>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</si>
  <si>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</si>
  <si>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</si>
  <si>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</si>
  <si>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</si>
  <si>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</si>
  <si>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</si>
  <si>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</si>
  <si>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</si>
  <si>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</si>
  <si>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</si>
  <si>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</si>
  <si>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</si>
  <si>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</si>
  <si>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</si>
  <si>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</si>
  <si>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</si>
  <si>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</si>
  <si>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</si>
  <si>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</si>
  <si>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</si>
  <si>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</si>
  <si>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</si>
  <si>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</si>
  <si>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</si>
  <si>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</si>
  <si>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</si>
  <si>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</si>
  <si>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</si>
  <si>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</si>
  <si>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</si>
  <si>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</si>
  <si>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</si>
  <si>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</si>
  <si>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</si>
  <si>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</si>
  <si>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</si>
  <si>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</si>
  <si>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</si>
  <si>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</si>
  <si>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</si>
  <si>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</si>
  <si>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</si>
  <si>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</si>
  <si>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</si>
  <si>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</si>
  <si>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</si>
  <si>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</si>
  <si>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</si>
  <si>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</si>
  <si>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</si>
  <si>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</si>
  <si>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</si>
  <si>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</si>
  <si>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</si>
  <si>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</si>
  <si>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</si>
  <si>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</si>
  <si>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</si>
  <si>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</si>
  <si>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</si>
  <si>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</si>
  <si>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</si>
  <si>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</si>
  <si>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</si>
  <si>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</si>
  <si>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</si>
  <si>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</si>
  <si>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</si>
  <si>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</si>
  <si>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</si>
  <si>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</si>
  <si>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</si>
  <si>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</si>
  <si>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</si>
  <si>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</si>
  <si>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</si>
  <si>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</si>
  <si>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</si>
  <si>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</si>
  <si>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</si>
  <si>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</si>
  <si>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</si>
  <si>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</si>
  <si>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</si>
  <si>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</si>
  <si>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</si>
  <si>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</si>
  <si>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</si>
  <si>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</si>
  <si>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</si>
  <si>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</si>
  <si>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</si>
  <si>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</si>
  <si>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</si>
  <si>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</si>
  <si>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</si>
  <si>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</si>
  <si>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</si>
  <si>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</si>
  <si>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</si>
  <si>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</si>
  <si>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</si>
  <si>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</si>
  <si>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</si>
  <si>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</si>
  <si>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</si>
  <si>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</si>
  <si>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</si>
  <si>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</si>
  <si>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</si>
  <si>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</si>
  <si>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</si>
  <si>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</si>
  <si>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</si>
  <si>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</si>
  <si>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</si>
  <si>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</si>
  <si>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</si>
  <si>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</si>
  <si>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</si>
  <si>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</si>
  <si>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</si>
  <si>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</si>
  <si>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</si>
  <si>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</si>
  <si>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</si>
  <si>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</si>
  <si>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</si>
  <si>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</si>
  <si>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</si>
  <si>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</si>
  <si>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</si>
  <si>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</si>
  <si>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</si>
  <si>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</si>
  <si>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</si>
  <si>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</si>
  <si>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</si>
  <si>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</si>
  <si>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</si>
  <si>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</si>
  <si>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</si>
  <si>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</si>
  <si>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</si>
  <si>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</si>
  <si>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</si>
  <si>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</si>
  <si>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</si>
  <si>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</si>
  <si>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</si>
  <si>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</si>
  <si>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</si>
  <si>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</si>
  <si>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</si>
  <si>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</si>
  <si>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</si>
  <si>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</si>
  <si>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</si>
  <si>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</si>
  <si>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</si>
  <si>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</si>
  <si>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</si>
  <si>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</si>
  <si>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</si>
  <si>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</si>
  <si>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</si>
  <si>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</si>
  <si>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</si>
  <si>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</si>
  <si>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</si>
  <si>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</si>
  <si>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</si>
  <si>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</si>
  <si>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</si>
  <si>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</si>
  <si>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</si>
  <si>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</si>
  <si>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</si>
  <si>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</si>
  <si>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</si>
  <si>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</si>
  <si>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</si>
  <si>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</si>
  <si>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</si>
  <si>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</si>
  <si>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</si>
  <si>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</si>
  <si>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</si>
  <si>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</si>
  <si>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</si>
  <si>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</si>
  <si>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</si>
  <si>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</si>
  <si>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</si>
  <si>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</si>
  <si>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</si>
  <si>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</si>
  <si>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</si>
  <si>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</si>
  <si>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</si>
  <si>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</si>
  <si>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</si>
  <si>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</si>
  <si>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</si>
  <si>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</si>
  <si>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</si>
  <si>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</si>
  <si>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</si>
  <si>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</si>
  <si>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</si>
  <si>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</si>
  <si>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</si>
  <si>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</si>
  <si>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</si>
  <si>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</si>
  <si>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</si>
  <si>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</si>
  <si>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</si>
  <si>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</si>
  <si>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</si>
  <si>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</si>
  <si>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</si>
  <si>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</si>
  <si>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</si>
  <si>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</si>
  <si>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</si>
  <si>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</si>
  <si>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</si>
  <si>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</si>
  <si>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</si>
  <si>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</si>
  <si>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</si>
  <si>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</si>
  <si>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</si>
  <si>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</si>
  <si>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</si>
  <si>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</si>
  <si>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</si>
  <si>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</si>
  <si>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</si>
  <si>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</si>
  <si>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</si>
  <si>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</si>
  <si>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</si>
  <si>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</si>
  <si>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</si>
  <si>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</si>
  <si>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</si>
  <si>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</si>
  <si>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</si>
  <si>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</si>
  <si>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</si>
  <si>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</si>
  <si>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</si>
  <si>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</si>
  <si>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</si>
  <si>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</si>
  <si>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</si>
  <si>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</si>
  <si>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</si>
  <si>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</si>
  <si>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</si>
  <si>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</si>
  <si>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</si>
  <si>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</si>
  <si>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</si>
  <si>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</si>
  <si>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</si>
  <si>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</si>
  <si>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</si>
  <si>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</si>
  <si>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</si>
  <si>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</si>
  <si>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</si>
  <si>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</si>
  <si>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</si>
  <si>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</si>
  <si>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</si>
  <si>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</si>
  <si>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</si>
  <si>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</si>
  <si>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</si>
  <si>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</si>
  <si>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</si>
  <si>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</si>
  <si>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</si>
  <si>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</si>
  <si>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</si>
  <si>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</si>
  <si>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</si>
  <si>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</si>
  <si>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</si>
  <si>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</si>
  <si>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</si>
  <si>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</si>
  <si>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</si>
  <si>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</si>
  <si>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</si>
  <si>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</si>
  <si>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</si>
  <si>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</si>
  <si>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</si>
  <si>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</si>
  <si>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</si>
  <si>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</si>
  <si>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</si>
  <si>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</si>
  <si>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</si>
  <si>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</si>
  <si>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</si>
  <si>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</si>
  <si>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</si>
  <si>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</si>
  <si>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</si>
  <si>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</si>
  <si>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</si>
  <si>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</si>
  <si>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</si>
  <si>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</si>
  <si>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</si>
  <si>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</si>
  <si>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</si>
  <si>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</si>
  <si>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</si>
  <si>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</si>
  <si>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</si>
  <si>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</si>
  <si>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</si>
  <si>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</si>
  <si>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</si>
  <si>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</si>
  <si>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</si>
  <si>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</si>
  <si>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</si>
  <si>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</si>
  <si>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</si>
  <si>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</si>
  <si>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</si>
  <si>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</si>
  <si>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</si>
  <si>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</si>
  <si>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</si>
  <si>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</si>
  <si>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</si>
  <si>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</si>
  <si>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</si>
  <si>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</si>
  <si>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</si>
  <si>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</si>
  <si>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</si>
  <si>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</si>
  <si>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</si>
  <si>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</si>
  <si>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</si>
  <si>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</si>
  <si>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</si>
  <si>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</si>
  <si>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</si>
  <si>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</si>
  <si>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</si>
  <si>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</si>
  <si>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</si>
  <si>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</si>
  <si>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</si>
  <si>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</si>
  <si>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</si>
  <si>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</si>
  <si>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</si>
  <si>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</si>
  <si>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</si>
  <si>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</si>
  <si>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</si>
  <si>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</si>
  <si>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</si>
  <si>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</si>
  <si>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</si>
  <si>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</si>
  <si>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</si>
  <si>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</si>
  <si>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</si>
  <si>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</si>
  <si>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</si>
  <si>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</si>
  <si>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</si>
  <si>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</si>
  <si>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</si>
  <si>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</si>
  <si>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</si>
  <si>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</si>
  <si>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</si>
  <si>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</si>
  <si>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</si>
  <si>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</si>
  <si>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</si>
  <si>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</si>
  <si>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</si>
  <si>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</si>
  <si>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</si>
  <si>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</si>
  <si>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</si>
  <si>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</si>
  <si>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</si>
  <si>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</si>
  <si>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</si>
  <si>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</si>
  <si>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</si>
  <si>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</si>
  <si>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</si>
  <si>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</si>
  <si>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</si>
  <si>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</si>
  <si>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</si>
  <si>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</si>
  <si>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</si>
  <si>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</si>
  <si>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</si>
  <si>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</si>
  <si>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</si>
  <si>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</si>
  <si>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</si>
  <si>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</si>
  <si>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</si>
  <si>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</si>
  <si>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</si>
  <si>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</si>
  <si>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</si>
  <si>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</si>
  <si>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</si>
  <si>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</si>
  <si>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</si>
  <si>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</si>
  <si>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</si>
  <si>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</si>
  <si>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</si>
  <si>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</si>
  <si>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</si>
  <si>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</si>
  <si>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</si>
  <si>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</si>
  <si>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</si>
  <si>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</si>
  <si>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</si>
  <si>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</si>
  <si>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</si>
  <si>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</si>
  <si>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</si>
  <si>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</si>
  <si>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</si>
  <si>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</si>
  <si>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</si>
  <si>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</si>
  <si>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</si>
  <si>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</si>
  <si>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</si>
  <si>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</si>
  <si>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</si>
  <si>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</si>
  <si>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</si>
  <si>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</si>
  <si>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</si>
  <si>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</si>
  <si>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</si>
  <si>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</si>
  <si>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</si>
  <si>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</si>
  <si>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</si>
  <si>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</si>
  <si>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</si>
  <si>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</si>
  <si>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</si>
  <si>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</si>
  <si>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</si>
  <si>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</si>
  <si>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</si>
  <si>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</si>
  <si>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</si>
  <si>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</si>
  <si>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</si>
  <si>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</si>
  <si>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</si>
  <si>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</si>
  <si>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</si>
  <si>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</si>
  <si>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</si>
  <si>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</si>
  <si>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</si>
  <si>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</si>
  <si>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</si>
  <si>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</si>
  <si>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</si>
  <si>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</si>
  <si>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</si>
  <si>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</si>
  <si>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</si>
  <si>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</si>
  <si>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</si>
  <si>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</si>
  <si>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</si>
  <si>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</si>
  <si>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</si>
  <si>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</si>
  <si>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</si>
  <si>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</si>
  <si>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</si>
  <si>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</si>
  <si>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</si>
  <si>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</si>
  <si>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</si>
  <si>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</si>
  <si>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</si>
  <si>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</si>
  <si>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</si>
  <si>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</si>
  <si>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</si>
  <si>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</si>
  <si>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</si>
  <si>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</si>
  <si>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</si>
  <si>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</si>
  <si>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</si>
  <si>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</si>
  <si>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</si>
  <si>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</si>
  <si>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</si>
  <si>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</si>
  <si>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</si>
  <si>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</si>
  <si>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</si>
  <si>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</si>
  <si>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</si>
  <si>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</si>
  <si>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</si>
  <si>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</si>
  <si>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</si>
  <si>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</si>
  <si>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</si>
  <si>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</si>
  <si>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</si>
  <si>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</si>
  <si>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</si>
  <si>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</si>
  <si>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</si>
  <si>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</si>
  <si>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</si>
  <si>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</si>
  <si>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</si>
  <si>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</si>
  <si>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</si>
  <si>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</si>
  <si>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</si>
  <si>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</si>
  <si>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</si>
  <si>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</si>
  <si>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</si>
  <si>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</si>
  <si>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</si>
  <si>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</si>
  <si>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</si>
  <si>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</si>
  <si>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</si>
  <si>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</si>
  <si>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</si>
  <si>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</si>
  <si>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</si>
  <si>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</si>
  <si>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</si>
  <si>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</si>
  <si>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</si>
  <si>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</si>
  <si>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</si>
  <si>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</si>
  <si>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</si>
  <si>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</si>
  <si>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</si>
  <si>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</si>
  <si>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</si>
  <si>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</si>
  <si>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</si>
  <si>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</si>
  <si>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</si>
  <si>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</si>
  <si>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</si>
  <si>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</si>
  <si>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</si>
  <si>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</si>
  <si>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</si>
  <si>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</si>
  <si>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</si>
  <si>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</si>
  <si>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</si>
  <si>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</si>
  <si>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</si>
  <si>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</si>
  <si>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</si>
  <si>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</si>
  <si>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</si>
  <si>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</si>
  <si>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</si>
  <si>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</si>
  <si>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</si>
  <si>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</si>
  <si>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</si>
  <si>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</si>
  <si>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</si>
  <si>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</si>
  <si>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</si>
  <si>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</si>
  <si>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</si>
  <si>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</si>
  <si>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</si>
  <si>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</si>
  <si>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</si>
  <si>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</si>
  <si>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</si>
  <si>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</si>
  <si>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</si>
  <si>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</si>
  <si>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</si>
  <si>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</si>
  <si>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</si>
  <si>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</si>
  <si>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</si>
  <si>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</si>
  <si>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</si>
  <si>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</si>
  <si>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</si>
  <si>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</si>
  <si>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</si>
  <si>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</si>
  <si>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</si>
  <si>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</si>
  <si>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</si>
  <si>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</si>
  <si>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</si>
  <si>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</si>
  <si>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</si>
  <si>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</si>
  <si>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</si>
  <si>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</si>
  <si>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</si>
  <si>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</si>
  <si>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</si>
  <si>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</si>
  <si>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</si>
  <si>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</si>
  <si>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</si>
  <si>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</si>
  <si>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</si>
  <si>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</si>
  <si>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</si>
  <si>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</si>
  <si>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</si>
  <si>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</si>
  <si>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</si>
  <si>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</si>
  <si>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</si>
  <si>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</si>
  <si>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</si>
  <si>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</si>
  <si>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</si>
  <si>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</si>
  <si>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</si>
  <si>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</si>
  <si>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</si>
  <si>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</si>
  <si>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</si>
  <si>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</si>
  <si>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</si>
  <si>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</si>
  <si>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</si>
  <si>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</si>
  <si>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</si>
  <si>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</si>
  <si>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</si>
  <si>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</si>
  <si>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</si>
  <si>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</si>
  <si>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</si>
  <si>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</si>
  <si>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</si>
  <si>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</si>
  <si>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</si>
  <si>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</si>
  <si>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</si>
  <si>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</si>
  <si>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</si>
  <si>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</si>
  <si>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</si>
  <si>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</si>
  <si>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</si>
  <si>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</si>
  <si>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</si>
  <si>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</si>
  <si>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</si>
  <si>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</si>
  <si>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</si>
  <si>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</si>
  <si>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</si>
  <si>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</si>
  <si>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</si>
  <si>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</si>
  <si>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</si>
  <si>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</si>
  <si>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</si>
  <si>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</si>
  <si>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</si>
  <si>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</si>
  <si>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</si>
  <si>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</si>
  <si>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</si>
  <si>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</si>
  <si>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</si>
  <si>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</si>
  <si>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</si>
  <si>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</si>
  <si>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</si>
  <si>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</si>
  <si>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</si>
  <si>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</si>
  <si>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</si>
  <si>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</si>
  <si>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</si>
  <si>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</si>
  <si>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</si>
  <si>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</si>
  <si>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</si>
  <si>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</si>
  <si>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</si>
  <si>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</si>
  <si>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</si>
  <si>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</si>
  <si>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</si>
  <si>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</si>
  <si>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</si>
  <si>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</si>
  <si>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</si>
  <si>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</si>
  <si>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</si>
  <si>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</si>
  <si>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</si>
  <si>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</si>
  <si>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</si>
  <si>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</si>
  <si>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</si>
  <si>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</si>
  <si>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</si>
  <si>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</si>
  <si>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</si>
  <si>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</si>
  <si>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</si>
  <si>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</si>
  <si>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</si>
  <si>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</si>
  <si>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</si>
  <si>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</si>
  <si>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</si>
  <si>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</si>
  <si>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</si>
  <si>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</si>
  <si>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</si>
  <si>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</si>
  <si>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</si>
  <si>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</si>
  <si>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</si>
  <si>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</si>
  <si>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</si>
  <si>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</si>
  <si>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</si>
  <si>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</si>
  <si>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</si>
  <si>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</si>
  <si>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</si>
  <si>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</si>
  <si>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</si>
  <si>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</si>
  <si>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</si>
  <si>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</si>
  <si>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</si>
  <si>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</si>
  <si>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</si>
  <si>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</si>
  <si>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</si>
  <si>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</si>
  <si>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</si>
  <si>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</si>
  <si>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</si>
  <si>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</si>
  <si>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</si>
  <si>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</si>
  <si>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</si>
  <si>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</si>
  <si>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</si>
  <si>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</si>
  <si>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</si>
  <si>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</si>
  <si>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</si>
  <si>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</si>
  <si>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</si>
  <si>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</si>
  <si>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</si>
  <si>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</si>
  <si>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</si>
  <si>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</si>
  <si>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</si>
  <si>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</si>
  <si>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</si>
  <si>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</si>
  <si>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</si>
  <si>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</si>
  <si>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</si>
  <si>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</si>
  <si>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</si>
  <si>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</si>
  <si>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</si>
  <si>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</si>
  <si>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</si>
  <si>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</si>
  <si>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</si>
  <si>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</si>
  <si>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</si>
  <si>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</si>
  <si>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</si>
  <si>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</si>
  <si>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</si>
  <si>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</si>
  <si>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</si>
  <si>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</si>
  <si>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</si>
  <si>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</si>
  <si>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</si>
  <si>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</si>
  <si>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</si>
  <si>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</si>
  <si>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</si>
  <si>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</si>
  <si>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</si>
  <si>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</si>
  <si>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</si>
  <si>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</si>
  <si>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</si>
  <si>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</si>
  <si>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</si>
  <si>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</si>
  <si>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</si>
  <si>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</si>
  <si>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</si>
  <si>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</si>
  <si>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</si>
  <si>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</si>
  <si>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</si>
  <si>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</si>
  <si>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</si>
  <si>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</si>
  <si>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</si>
  <si>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</si>
  <si>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</si>
  <si>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</si>
  <si>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</si>
  <si>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</si>
  <si>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</si>
  <si>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</si>
  <si>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</si>
  <si>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</si>
  <si>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</si>
  <si>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</si>
  <si>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</si>
  <si>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</si>
  <si>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</si>
  <si>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</si>
  <si>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</si>
  <si>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</si>
  <si>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</si>
  <si>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</si>
  <si>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</si>
  <si>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</si>
  <si>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</si>
  <si>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</si>
  <si>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</si>
  <si>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</si>
  <si>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</si>
  <si>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</si>
  <si>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</si>
  <si>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</si>
  <si>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</si>
  <si>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</si>
  <si>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</si>
  <si>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</si>
  <si>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</si>
  <si>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</si>
  <si>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</si>
  <si>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</si>
  <si>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</si>
  <si>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</si>
  <si>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</si>
  <si>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</si>
  <si>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</si>
  <si>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</si>
  <si>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</si>
  <si>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</si>
  <si>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</si>
  <si>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</si>
  <si>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</si>
  <si>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</si>
  <si>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</si>
  <si>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</si>
  <si>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</si>
  <si>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</si>
  <si>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</si>
  <si>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</si>
  <si>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</si>
  <si>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</si>
  <si>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</si>
  <si>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</si>
  <si>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</si>
  <si>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</si>
  <si>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</si>
  <si>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</si>
  <si>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</si>
  <si>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</si>
  <si>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</si>
  <si>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</si>
  <si>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</si>
  <si>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</si>
  <si>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</si>
  <si>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</si>
  <si>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</si>
  <si>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</si>
  <si>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</si>
  <si>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</si>
  <si>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</si>
  <si>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</si>
  <si>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</si>
  <si>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</si>
  <si>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</si>
  <si>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</si>
  <si>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</si>
  <si>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</si>
  <si>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</si>
  <si>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</si>
  <si>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</si>
  <si>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</si>
  <si>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</si>
  <si>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</si>
  <si>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</si>
  <si>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</si>
  <si>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</si>
  <si>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</si>
  <si>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</si>
  <si>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</si>
  <si>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</si>
  <si>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</si>
  <si>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</si>
  <si>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</si>
  <si>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</si>
  <si>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</si>
  <si>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</si>
  <si>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</si>
  <si>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</si>
  <si>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</si>
  <si>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</si>
  <si>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</si>
  <si>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</si>
  <si>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</si>
  <si>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</si>
  <si>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</si>
  <si>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</si>
  <si>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</si>
  <si>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</si>
  <si>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</si>
  <si>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</si>
  <si>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</si>
  <si>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</si>
  <si>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</si>
  <si>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</si>
  <si>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</si>
  <si>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</si>
  <si>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</si>
  <si>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</si>
  <si>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</si>
  <si>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</si>
  <si>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</si>
  <si>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</si>
  <si>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</si>
  <si>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</si>
  <si>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</si>
  <si>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</si>
  <si>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</si>
  <si>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</si>
  <si>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</si>
  <si>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</si>
  <si>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</si>
  <si>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</si>
  <si>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</si>
  <si>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</si>
  <si>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</si>
  <si>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</si>
  <si>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</si>
  <si>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</si>
  <si>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</si>
  <si>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</si>
  <si>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</si>
  <si>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</si>
  <si>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</si>
  <si>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</si>
  <si>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</si>
  <si>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</si>
  <si>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</si>
  <si>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</si>
  <si>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</si>
  <si>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</si>
  <si>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</si>
  <si>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</si>
  <si>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</si>
  <si>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</si>
  <si>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</si>
  <si>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</si>
  <si>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</si>
  <si>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</si>
  <si>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</si>
  <si>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</si>
  <si>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</si>
  <si>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</si>
  <si>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</si>
  <si>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</si>
  <si>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</si>
  <si>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</si>
  <si>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</si>
  <si>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</si>
  <si>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</si>
  <si>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</si>
  <si>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</si>
  <si>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</si>
  <si>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</si>
  <si>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</si>
  <si>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</si>
  <si>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</si>
  <si>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</si>
  <si>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</si>
  <si>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</si>
  <si>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</si>
  <si>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</si>
  <si>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</si>
  <si>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</si>
  <si>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</si>
  <si>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</si>
  <si>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</si>
  <si>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</si>
  <si>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</si>
  <si>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</si>
  <si>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</si>
  <si>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</si>
  <si>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</si>
  <si>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</si>
  <si>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</si>
  <si>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</si>
  <si>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</si>
  <si>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</si>
  <si>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</si>
  <si>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</si>
  <si>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</si>
  <si>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</si>
  <si>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</si>
  <si>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</si>
  <si>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</si>
  <si>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</si>
  <si>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</si>
  <si>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</si>
  <si>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</si>
  <si>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</si>
  <si>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</si>
  <si>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</si>
  <si>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</si>
  <si>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</si>
  <si>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</si>
  <si>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</si>
  <si>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</si>
  <si>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</si>
  <si>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</si>
  <si>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</si>
  <si>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</si>
  <si>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</si>
  <si>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</si>
  <si>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</si>
  <si>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</si>
  <si>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</si>
  <si>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</si>
  <si>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</si>
  <si>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</si>
  <si>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</si>
  <si>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</si>
  <si>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</si>
  <si>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</si>
  <si>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</si>
  <si>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</si>
  <si>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</si>
  <si>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</si>
  <si>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</si>
  <si>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</si>
  <si>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</si>
  <si>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</si>
  <si>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</si>
  <si>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</si>
  <si>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</si>
  <si>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</si>
  <si>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</si>
  <si>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</si>
  <si>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</si>
  <si>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</si>
  <si>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</si>
  <si>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</si>
  <si>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</si>
  <si>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</si>
  <si>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</si>
  <si>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</si>
  <si>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</si>
  <si>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</si>
  <si>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</si>
  <si>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</si>
  <si>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</si>
  <si>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</si>
  <si>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</si>
  <si>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</si>
  <si>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</si>
  <si>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</si>
  <si>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</si>
  <si>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</si>
  <si>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</si>
  <si>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</si>
  <si>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</si>
  <si>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</si>
  <si>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</si>
  <si>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</si>
  <si>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</si>
  <si>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</si>
  <si>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</si>
  <si>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</si>
  <si>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</si>
  <si>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</si>
  <si>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</si>
  <si>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</si>
  <si>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</si>
  <si>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</si>
  <si>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</si>
  <si>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</si>
  <si>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</si>
  <si>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</si>
  <si>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</si>
  <si>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</si>
  <si>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</si>
  <si>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</si>
  <si>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</si>
  <si>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</si>
  <si>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</si>
  <si>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</si>
  <si>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</si>
  <si>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</si>
  <si>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</si>
  <si>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</si>
  <si>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</si>
  <si>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</si>
  <si>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</si>
  <si>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</si>
  <si>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</si>
  <si>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</si>
  <si>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</si>
  <si>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</si>
  <si>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</si>
  <si>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</si>
  <si>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</si>
  <si>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</si>
  <si>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</si>
  <si>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</si>
  <si>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</si>
  <si>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</si>
  <si>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</si>
  <si>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</si>
  <si>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</si>
  <si>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</si>
  <si>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</si>
  <si>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</si>
  <si>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</si>
  <si>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</si>
  <si>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</si>
  <si>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</si>
  <si>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</si>
  <si>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</si>
  <si>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</si>
  <si>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</si>
  <si>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</si>
  <si>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</si>
  <si>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</si>
  <si>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</si>
  <si>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</si>
  <si>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</si>
  <si>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</si>
  <si>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</si>
  <si>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</si>
  <si>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</si>
  <si>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</si>
  <si>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</si>
  <si>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</si>
  <si>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</si>
  <si>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</si>
  <si>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</si>
  <si>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</si>
  <si>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</si>
  <si>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</si>
  <si>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</si>
  <si>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</si>
  <si>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</si>
  <si>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</si>
  <si>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</si>
  <si>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</si>
  <si>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</si>
  <si>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</si>
  <si>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</si>
  <si>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</si>
  <si>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</si>
  <si>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</si>
  <si>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</si>
  <si>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</si>
  <si>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</si>
  <si>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</si>
  <si>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</si>
  <si>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</si>
  <si>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</si>
  <si>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</si>
  <si>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</si>
  <si>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</si>
  <si>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</si>
  <si>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</si>
  <si>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</si>
  <si>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</si>
  <si>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</si>
  <si>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</si>
  <si>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</si>
  <si>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</si>
  <si>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</si>
  <si>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</si>
  <si>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</si>
  <si>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</si>
  <si>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</si>
  <si>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</si>
  <si>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</si>
  <si>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</si>
  <si>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</si>
  <si>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</si>
  <si>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</si>
  <si>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</si>
  <si>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</si>
  <si>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</si>
  <si>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</si>
  <si>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</si>
  <si>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</si>
  <si>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</si>
  <si>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</si>
  <si>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</si>
  <si>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</si>
  <si>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</si>
  <si>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</si>
  <si>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</si>
  <si>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</si>
  <si>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</si>
  <si>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</si>
  <si>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</si>
  <si>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</si>
  <si>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</si>
  <si>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</si>
  <si>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</si>
  <si>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</si>
  <si>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</si>
  <si>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</si>
  <si>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</si>
  <si>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</si>
  <si>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</si>
  <si>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</si>
  <si>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</si>
  <si>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</si>
  <si>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</si>
  <si>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</si>
  <si>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</si>
  <si>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</si>
  <si>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</si>
  <si>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</si>
  <si>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</si>
  <si>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</si>
  <si>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</si>
  <si>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</si>
  <si>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</si>
  <si>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</si>
  <si>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</si>
  <si>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</si>
  <si>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</si>
  <si>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</si>
  <si>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</si>
  <si>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</si>
  <si>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</si>
  <si>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</si>
  <si>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</si>
  <si>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</si>
  <si>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</si>
  <si>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</si>
  <si>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</si>
  <si>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</si>
  <si>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</si>
  <si>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</si>
  <si>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</si>
  <si>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</si>
  <si>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</si>
  <si>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</si>
  <si>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</si>
  <si>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</si>
  <si>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</si>
  <si>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</si>
  <si>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</si>
  <si>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</si>
  <si>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</si>
  <si>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</si>
  <si>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</si>
  <si>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</si>
  <si>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</si>
  <si>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</si>
  <si>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</si>
  <si>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</si>
  <si>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</si>
  <si>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</si>
  <si>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</si>
  <si>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</si>
  <si>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</si>
  <si>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</si>
  <si>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</si>
  <si>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</si>
  <si>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</si>
  <si>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</si>
  <si>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</si>
  <si>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</si>
  <si>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</si>
  <si>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</si>
  <si>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</si>
  <si>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</si>
  <si>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</si>
  <si>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</si>
  <si>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</si>
  <si>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</si>
  <si>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</si>
  <si>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</si>
  <si>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</si>
  <si>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</si>
  <si>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</si>
  <si>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</si>
  <si>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</si>
  <si>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</si>
  <si>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</si>
  <si>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</si>
  <si>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</si>
  <si>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</si>
  <si>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</si>
  <si>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</si>
  <si>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</si>
  <si>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</si>
  <si>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</si>
  <si>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</si>
  <si>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</si>
  <si>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</si>
  <si>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</si>
  <si>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</si>
  <si>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</si>
  <si>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</si>
  <si>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</si>
  <si>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</si>
  <si>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</si>
  <si>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</si>
  <si>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</si>
  <si>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</si>
  <si>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</si>
  <si>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</si>
  <si>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</si>
  <si>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</si>
  <si>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</si>
  <si>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</si>
  <si>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</si>
  <si>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</si>
  <si>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</si>
  <si>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</si>
  <si>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</si>
  <si>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</si>
  <si>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</si>
  <si>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</si>
  <si>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</si>
  <si>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</si>
  <si>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</si>
  <si>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</si>
  <si>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</si>
  <si>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</si>
  <si>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</si>
  <si>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</si>
  <si>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</si>
  <si>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</si>
  <si>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</si>
  <si>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</si>
  <si>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</si>
  <si>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</si>
  <si>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</si>
  <si>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</si>
  <si>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</si>
  <si>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</si>
  <si>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</si>
  <si>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</si>
  <si>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</si>
  <si>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</si>
  <si>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</si>
  <si>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</si>
  <si>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</si>
  <si>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</si>
  <si>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</si>
  <si>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</si>
  <si>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</si>
  <si>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</si>
  <si>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</si>
  <si>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</si>
  <si>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</si>
  <si>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</si>
  <si>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</si>
  <si>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</si>
  <si>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</si>
  <si>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</si>
  <si>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</si>
  <si>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</si>
  <si>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</si>
  <si>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</si>
  <si>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</si>
  <si>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</si>
  <si>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</si>
  <si>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</si>
  <si>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</si>
  <si>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</si>
  <si>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</si>
  <si>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</si>
  <si>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</si>
  <si>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</si>
  <si>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</si>
  <si>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</si>
  <si>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</si>
  <si>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</si>
  <si>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</si>
  <si>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</si>
  <si>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</si>
  <si>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</si>
  <si>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</si>
  <si>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</si>
  <si>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</si>
  <si>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</si>
  <si>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</si>
  <si>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</si>
  <si>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</si>
  <si>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</si>
  <si>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</si>
  <si>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</si>
  <si>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</si>
  <si>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</si>
  <si>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</si>
  <si>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</si>
  <si>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</si>
  <si>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</si>
  <si>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</si>
  <si>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</si>
  <si>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</si>
  <si>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</si>
  <si>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</si>
  <si>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</si>
  <si>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</si>
  <si>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</si>
  <si>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</si>
  <si>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</si>
  <si>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</si>
  <si>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</si>
  <si>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</si>
  <si>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</si>
  <si>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</si>
  <si>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</si>
  <si>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</si>
  <si>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</si>
  <si>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</si>
  <si>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</si>
  <si>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</si>
  <si>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</si>
  <si>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</si>
  <si>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</si>
  <si>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</si>
  <si>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</si>
  <si>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</si>
  <si>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</si>
  <si>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</si>
  <si>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</si>
  <si>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</si>
  <si>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</si>
  <si>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</si>
  <si>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</si>
  <si>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</si>
  <si>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</si>
  <si>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</si>
  <si>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</si>
  <si>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</si>
  <si>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</si>
  <si>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</si>
  <si>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</si>
  <si>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</si>
  <si>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</si>
  <si>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</si>
  <si>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</si>
  <si>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</si>
  <si>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</si>
  <si>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</si>
  <si>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</si>
  <si>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</si>
  <si>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</si>
  <si>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</si>
  <si>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</si>
  <si>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</si>
  <si>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</si>
  <si>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</si>
  <si>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</si>
  <si>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</si>
  <si>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</si>
  <si>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</si>
  <si>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</si>
  <si>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</si>
  <si>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</si>
  <si>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</si>
  <si>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</si>
  <si>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</si>
  <si>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</si>
  <si>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</si>
  <si>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</si>
  <si>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</si>
  <si>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</si>
  <si>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</si>
  <si>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</si>
  <si>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</si>
  <si>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</si>
  <si>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</si>
  <si>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</si>
  <si>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</si>
  <si>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</si>
  <si>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</si>
  <si>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</si>
  <si>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</si>
  <si>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</si>
  <si>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</si>
  <si>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</si>
  <si>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</si>
  <si>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</si>
  <si>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</si>
  <si>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</si>
  <si>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</si>
  <si>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</si>
  <si>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</si>
  <si>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</si>
  <si>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</si>
  <si>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</si>
  <si>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</si>
  <si>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</si>
  <si>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</si>
  <si>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</si>
  <si>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</si>
  <si>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</si>
  <si>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</si>
  <si>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</si>
  <si>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</si>
  <si>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</si>
  <si>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</si>
  <si>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</si>
  <si>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</si>
  <si>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</si>
  <si>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</si>
  <si>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</si>
  <si>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</si>
  <si>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</si>
  <si>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</si>
  <si>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</si>
  <si>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</si>
  <si>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</si>
  <si>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</si>
  <si>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</si>
  <si>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</si>
  <si>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</si>
  <si>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</si>
  <si>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</si>
  <si>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</si>
  <si>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</si>
  <si>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</si>
  <si>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</si>
  <si>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</si>
  <si>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</si>
  <si>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</si>
  <si>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</si>
  <si>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</si>
  <si>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</si>
  <si>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</si>
  <si>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</si>
  <si>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</si>
  <si>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</si>
  <si>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</si>
  <si>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</si>
  <si>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</si>
  <si>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</si>
  <si>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</si>
  <si>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</si>
  <si>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</si>
  <si>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</si>
  <si>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</si>
  <si>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</si>
  <si>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</si>
  <si>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</si>
  <si>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</si>
  <si>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</si>
  <si>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</si>
  <si>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</si>
  <si>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</si>
  <si>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</si>
  <si>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</si>
  <si>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</si>
  <si>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</si>
  <si>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</si>
  <si>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</si>
  <si>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</si>
  <si>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</si>
  <si>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</si>
  <si>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</si>
  <si>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</si>
  <si>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</si>
  <si>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</si>
  <si>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</si>
  <si>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</si>
  <si>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</si>
  <si>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</si>
  <si>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</si>
  <si>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</si>
  <si>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</si>
  <si>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</si>
  <si>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</si>
  <si>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</si>
  <si>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</si>
  <si>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</si>
  <si>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</si>
  <si>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</si>
  <si>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</si>
  <si>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</si>
  <si>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</si>
  <si>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</si>
  <si>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</si>
  <si>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</si>
  <si>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</si>
  <si>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</si>
  <si>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</si>
  <si>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</si>
  <si>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</si>
  <si>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</si>
  <si>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</si>
  <si>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</si>
  <si>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</si>
  <si>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</si>
  <si>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</si>
  <si>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</si>
  <si>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</si>
  <si>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</si>
  <si>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</si>
  <si>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</si>
  <si>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</si>
  <si>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</si>
  <si>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</si>
  <si>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</si>
  <si>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</si>
  <si>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</si>
  <si>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</si>
  <si>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</si>
  <si>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</si>
  <si>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</si>
  <si>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</si>
  <si>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</si>
  <si>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</si>
  <si>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</si>
  <si>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</si>
  <si>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</si>
  <si>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</si>
  <si>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</si>
  <si>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</si>
  <si>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</si>
  <si>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</si>
  <si>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</si>
  <si>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</si>
  <si>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</si>
  <si>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</si>
  <si>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</si>
  <si>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</si>
  <si>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</si>
  <si>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</si>
  <si>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</si>
  <si>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</si>
  <si>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</si>
  <si>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</si>
  <si>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</si>
  <si>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</si>
  <si>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</si>
  <si>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</si>
  <si>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</si>
  <si>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</si>
  <si>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</si>
  <si>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</si>
  <si>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</si>
  <si>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</si>
  <si>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</si>
  <si>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</si>
  <si>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</si>
  <si>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</si>
  <si>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</si>
  <si>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</si>
  <si>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</si>
  <si>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</si>
  <si>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</si>
  <si>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</si>
  <si>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</si>
  <si>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</si>
  <si>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</si>
  <si>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</si>
  <si>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</si>
  <si>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</si>
  <si>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</si>
  <si>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</si>
  <si>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</si>
  <si>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</si>
  <si>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</si>
  <si>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</si>
  <si>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</si>
  <si>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</si>
  <si>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</si>
  <si>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</si>
  <si>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</si>
  <si>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</si>
  <si>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</si>
  <si>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</si>
  <si>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</si>
  <si>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</si>
  <si>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</si>
  <si>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</si>
  <si>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</si>
  <si>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</si>
  <si>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</si>
  <si>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</si>
  <si>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</si>
  <si>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</si>
  <si>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</si>
  <si>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</si>
  <si>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</si>
  <si>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</si>
  <si>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</si>
  <si>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</si>
  <si>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</si>
  <si>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</si>
  <si>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</si>
  <si>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</si>
  <si>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</si>
  <si>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</si>
  <si>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</si>
  <si>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</si>
  <si>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</si>
  <si>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</si>
  <si>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</si>
  <si>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</si>
  <si>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</si>
  <si>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</si>
  <si>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</si>
  <si>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</si>
  <si>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</si>
  <si>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</si>
  <si>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</si>
  <si>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</si>
  <si>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</si>
  <si>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</si>
  <si>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</si>
  <si>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</si>
  <si>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</si>
  <si>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</si>
  <si>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</si>
  <si>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</si>
  <si>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</si>
  <si>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</si>
  <si>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</si>
  <si>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</si>
  <si>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</si>
  <si>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</si>
  <si>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</si>
  <si>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</si>
  <si>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</si>
  <si>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</si>
  <si>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</si>
  <si>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</si>
  <si>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</si>
  <si>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</si>
  <si>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</si>
  <si>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</si>
  <si>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</si>
  <si>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</si>
  <si>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</si>
  <si>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</si>
  <si>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</si>
  <si>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</si>
  <si>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</si>
  <si>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</si>
  <si>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</si>
  <si>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</si>
  <si>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</si>
  <si>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</si>
  <si>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</si>
  <si>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</si>
  <si>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</si>
  <si>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</si>
  <si>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</si>
  <si>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</si>
  <si>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</si>
  <si>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</si>
  <si>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</si>
  <si>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</si>
  <si>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</si>
  <si>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</si>
  <si>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</si>
  <si>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</si>
  <si>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</si>
  <si>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</si>
  <si>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</si>
  <si>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</si>
  <si>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</si>
  <si>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</si>
  <si>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</si>
  <si>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</si>
  <si>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</si>
  <si>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</si>
  <si>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</si>
  <si>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</si>
  <si>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</si>
  <si>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</si>
  <si>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</si>
  <si>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</si>
  <si>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</si>
  <si>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</si>
  <si>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</si>
  <si>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</si>
  <si>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</si>
  <si>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</si>
  <si>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</si>
  <si>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</si>
  <si>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</si>
  <si>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</si>
  <si>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</si>
  <si>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</si>
  <si>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</si>
  <si>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</si>
  <si>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</si>
  <si>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</si>
  <si>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</si>
  <si>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</si>
  <si>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</si>
  <si>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</si>
  <si>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</si>
  <si>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</si>
  <si>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</si>
  <si>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</si>
  <si>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</si>
  <si>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</si>
  <si>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</si>
  <si>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</si>
  <si>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</si>
  <si>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</si>
  <si>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</si>
  <si>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</si>
  <si>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</si>
  <si>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</si>
  <si>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</si>
  <si>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</si>
  <si>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</si>
  <si>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</si>
  <si>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</si>
  <si>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</si>
  <si>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</si>
  <si>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</si>
  <si>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</si>
  <si>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</si>
  <si>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</si>
  <si>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</si>
  <si>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</si>
  <si>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</si>
  <si>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</si>
  <si>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</si>
  <si>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</si>
  <si>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</si>
  <si>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</si>
  <si>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</si>
  <si>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</si>
  <si>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</si>
  <si>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</si>
  <si>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</si>
  <si>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</si>
  <si>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</si>
  <si>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</si>
  <si>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</si>
  <si>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</si>
  <si>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</si>
  <si>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</si>
  <si>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</si>
  <si>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</si>
  <si>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</si>
  <si>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</si>
  <si>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</si>
  <si>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</si>
  <si>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</si>
  <si>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</si>
  <si>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</si>
  <si>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</si>
  <si>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</si>
  <si>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</si>
  <si>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</si>
  <si>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</si>
  <si>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</si>
  <si>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</si>
  <si>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</si>
  <si>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</si>
  <si>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</si>
  <si>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</si>
  <si>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</si>
  <si>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</si>
  <si>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</si>
  <si>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</si>
  <si>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</si>
  <si>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</si>
  <si>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</si>
  <si>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</si>
  <si>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</si>
  <si>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</si>
  <si>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</si>
  <si>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</si>
  <si>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</si>
  <si>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</si>
  <si>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</si>
  <si>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</si>
  <si>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</si>
  <si>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</si>
  <si>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</si>
  <si>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</si>
  <si>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</si>
  <si>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</si>
  <si>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</si>
  <si>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</si>
  <si>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</si>
  <si>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</si>
  <si>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</si>
  <si>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</si>
  <si>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</si>
  <si>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</si>
  <si>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</si>
  <si>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</si>
  <si>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</si>
  <si>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</si>
  <si>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</si>
  <si>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</si>
  <si>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</si>
  <si>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</si>
  <si>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</si>
  <si>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</si>
  <si>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</si>
  <si>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</si>
  <si>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</si>
  <si>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</si>
  <si>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</si>
  <si>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</si>
  <si>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</si>
  <si>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</si>
  <si>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</si>
  <si>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</si>
  <si>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</si>
  <si>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</si>
  <si>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</si>
  <si>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</si>
  <si>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</si>
  <si>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</si>
  <si>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</si>
  <si>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</si>
  <si>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</si>
  <si>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</si>
  <si>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</si>
  <si>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</si>
  <si>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</si>
  <si>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</si>
  <si>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</si>
  <si>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</si>
  <si>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</si>
  <si>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</si>
  <si>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</si>
  <si>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</si>
  <si>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</si>
  <si>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</si>
  <si>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</si>
  <si>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</si>
  <si>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</si>
  <si>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</si>
  <si>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</si>
  <si>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</si>
  <si>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</si>
  <si>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</si>
  <si>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</si>
  <si>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</si>
  <si>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</si>
  <si>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</si>
  <si>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</si>
  <si>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</si>
  <si>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</si>
  <si>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</si>
  <si>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</si>
  <si>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</si>
  <si>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</si>
  <si>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</si>
  <si>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</si>
  <si>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</si>
  <si>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</si>
  <si>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</si>
  <si>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</si>
  <si>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</si>
  <si>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</si>
  <si>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</si>
  <si>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</si>
  <si>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</si>
  <si>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</si>
  <si>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</si>
  <si>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</si>
  <si>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</si>
  <si>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</si>
  <si>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</si>
  <si>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</si>
  <si>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</si>
  <si>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</si>
  <si>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</si>
  <si>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</si>
  <si>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</si>
  <si>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</si>
  <si>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</si>
  <si>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</si>
  <si>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</si>
  <si>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</si>
  <si>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</si>
  <si>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</si>
  <si>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</si>
  <si>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</si>
  <si>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</si>
  <si>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</si>
  <si>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</si>
  <si>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</si>
  <si>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</si>
  <si>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</si>
  <si>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</si>
  <si>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</si>
  <si>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</si>
  <si>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</si>
  <si>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</si>
  <si>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</si>
  <si>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</si>
  <si>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</si>
  <si>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</si>
  <si>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</si>
  <si>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</si>
  <si>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</si>
  <si>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</si>
  <si>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</si>
  <si>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</si>
  <si>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</si>
  <si>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</si>
  <si>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</si>
  <si>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</si>
  <si>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</si>
  <si>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</si>
  <si>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</si>
  <si>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</si>
  <si>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</si>
  <si>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</si>
  <si>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</si>
  <si>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</si>
  <si>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</si>
  <si>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</si>
  <si>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</si>
  <si>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</si>
  <si>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</si>
  <si>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</si>
  <si>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</si>
  <si>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</si>
  <si>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</si>
  <si>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</si>
  <si>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</si>
  <si>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</si>
  <si>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</si>
  <si>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</si>
  <si>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</si>
  <si>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</si>
  <si>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</si>
  <si>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</si>
  <si>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</si>
  <si>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</si>
  <si>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</si>
  <si>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</si>
  <si>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</si>
  <si>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</si>
  <si>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</si>
  <si>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</si>
  <si>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</si>
  <si>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</si>
  <si>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</si>
  <si>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</si>
  <si>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</si>
  <si>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</si>
  <si>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</si>
  <si>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</si>
  <si>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</si>
  <si>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</si>
  <si>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</si>
  <si>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</si>
  <si>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</si>
  <si>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</si>
  <si>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</si>
  <si>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</si>
  <si>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</si>
  <si>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</si>
  <si>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</si>
  <si>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</si>
  <si>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</si>
  <si>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</si>
  <si>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</si>
  <si>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</si>
  <si>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</si>
  <si>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</si>
  <si>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</si>
  <si>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</si>
  <si>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</si>
  <si>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</si>
  <si>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</si>
  <si>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</si>
  <si>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</si>
  <si>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</si>
  <si>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</si>
  <si>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</si>
  <si>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</si>
  <si>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</si>
  <si>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</si>
  <si>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</si>
  <si>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</si>
  <si>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</si>
  <si>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</si>
  <si>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</si>
  <si>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</si>
  <si>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</si>
  <si>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</si>
  <si>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</si>
  <si>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</si>
  <si>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</si>
  <si>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</si>
  <si>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</si>
  <si>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</si>
  <si>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</si>
  <si>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</si>
  <si>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</si>
  <si>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</si>
  <si>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</si>
  <si>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</si>
  <si>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</si>
  <si>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</si>
  <si>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</si>
  <si>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</si>
  <si>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</si>
  <si>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</si>
  <si>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</si>
  <si>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</si>
  <si>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</si>
  <si>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</si>
  <si>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</si>
  <si>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</si>
  <si>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</si>
  <si>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</si>
  <si>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</si>
  <si>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</si>
  <si>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</si>
  <si>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</si>
  <si>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</si>
  <si>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</si>
  <si>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</si>
  <si>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</si>
  <si>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</si>
  <si>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</si>
  <si>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</si>
  <si>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</si>
  <si>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</si>
  <si>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</si>
  <si>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</si>
  <si>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</si>
  <si>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</si>
  <si>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</si>
  <si>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</si>
  <si>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</si>
  <si>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</si>
  <si>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</si>
  <si>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</si>
  <si>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</si>
  <si>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</si>
  <si>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</si>
  <si>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</si>
  <si>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</si>
  <si>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</si>
  <si>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</si>
  <si>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</si>
  <si>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</si>
  <si>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</si>
  <si>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</si>
  <si>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</si>
  <si>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</si>
  <si>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</si>
  <si>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</si>
  <si>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</si>
  <si>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</si>
  <si>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</si>
  <si>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</si>
  <si>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</si>
  <si>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</si>
  <si>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</si>
  <si>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</si>
  <si>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</si>
  <si>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</si>
  <si>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</si>
  <si>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</si>
  <si>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</si>
  <si>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</si>
  <si>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</si>
  <si>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</si>
  <si>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</si>
  <si>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</si>
  <si>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</si>
  <si>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</si>
  <si>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</si>
  <si>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</si>
  <si>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</si>
  <si>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</si>
  <si>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</si>
  <si>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</si>
  <si>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</si>
  <si>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</si>
  <si>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</si>
  <si>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</si>
  <si>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</si>
  <si>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</si>
  <si>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</si>
  <si>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</si>
  <si>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</si>
  <si>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</si>
  <si>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</si>
  <si>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</si>
  <si>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</si>
  <si>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</si>
  <si>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</si>
  <si>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</si>
  <si>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</si>
  <si>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</si>
  <si>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</si>
  <si>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</si>
  <si>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</si>
  <si>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</si>
  <si>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</si>
  <si>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</si>
  <si>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</si>
  <si>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</si>
  <si>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</si>
  <si>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</si>
  <si>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</si>
  <si>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</si>
  <si>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</si>
  <si>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</si>
  <si>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</si>
  <si>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</si>
  <si>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</si>
  <si>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</si>
  <si>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</si>
  <si>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</si>
  <si>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</si>
  <si>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</si>
  <si>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</si>
  <si>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</si>
  <si>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</si>
  <si>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</si>
  <si>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</si>
  <si>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</si>
  <si>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</si>
  <si>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</si>
  <si>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</si>
  <si>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</si>
  <si>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</si>
  <si>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</si>
  <si>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</si>
  <si>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</si>
  <si>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</si>
  <si>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</si>
  <si>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</si>
  <si>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</si>
  <si>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</si>
  <si>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</si>
  <si>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</si>
  <si>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</si>
  <si>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</si>
  <si>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</si>
  <si>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</si>
  <si>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</si>
  <si>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</si>
  <si>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</si>
  <si>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</si>
  <si>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</si>
  <si>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</si>
  <si>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</si>
  <si>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</si>
  <si>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</si>
  <si>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</si>
  <si>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</si>
  <si>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</si>
  <si>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</si>
  <si>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</si>
  <si>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</si>
  <si>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</si>
  <si>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</si>
  <si>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</si>
  <si>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</si>
  <si>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</si>
  <si>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</si>
  <si>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</si>
  <si>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</si>
  <si>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</si>
  <si>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</si>
  <si>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</si>
  <si>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</si>
  <si>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</si>
  <si>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</si>
  <si>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</si>
  <si>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</si>
  <si>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</si>
  <si>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</si>
  <si>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</si>
  <si>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</si>
  <si>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</si>
  <si>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</si>
  <si>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</si>
  <si>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</si>
  <si>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</si>
  <si>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</si>
  <si>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</si>
  <si>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</si>
  <si>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</si>
  <si>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</si>
  <si>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</si>
  <si>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</si>
  <si>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</si>
  <si>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</si>
  <si>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</si>
  <si>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</si>
  <si>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</si>
  <si>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</si>
  <si>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</si>
  <si>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</si>
  <si>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</si>
  <si>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</si>
  <si>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</si>
  <si>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</si>
  <si>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</si>
  <si>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</si>
  <si>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</si>
  <si>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</si>
  <si>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</si>
  <si>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</si>
  <si>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</si>
  <si>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</si>
  <si>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</si>
  <si>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</si>
  <si>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</si>
  <si>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</si>
  <si>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</si>
  <si>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</si>
  <si>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</si>
  <si>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</si>
  <si>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</si>
  <si>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</si>
  <si>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</si>
  <si>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</si>
  <si>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</si>
  <si>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</si>
  <si>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</si>
  <si>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</si>
  <si>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</si>
  <si>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</si>
  <si>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</si>
  <si>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</si>
  <si>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</si>
  <si>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</si>
  <si>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</si>
  <si>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</si>
  <si>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</si>
  <si>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</si>
  <si>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</si>
  <si>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</si>
  <si>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</si>
  <si>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</si>
  <si>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</si>
  <si>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</si>
  <si>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</si>
  <si>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</si>
  <si>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</si>
  <si>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</si>
  <si>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</si>
  <si>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</si>
  <si>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</si>
  <si>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</si>
  <si>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</si>
  <si>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</si>
  <si>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</si>
  <si>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</si>
  <si>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</si>
  <si>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</si>
  <si>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</si>
  <si>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</si>
  <si>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</si>
  <si>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</si>
  <si>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</si>
  <si>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</si>
  <si>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</si>
  <si>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</si>
  <si>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</si>
  <si>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</si>
  <si>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</si>
  <si>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</si>
  <si>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</si>
  <si>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</si>
  <si>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</si>
  <si>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</si>
  <si>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</si>
  <si>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</si>
  <si>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</si>
  <si>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</si>
  <si>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</si>
  <si>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</si>
  <si>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</si>
  <si>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</si>
  <si>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</si>
  <si>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</si>
  <si>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</si>
  <si>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</si>
  <si>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</si>
  <si>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</si>
  <si>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</si>
  <si>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</si>
  <si>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</si>
  <si>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</si>
  <si>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</si>
  <si>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</si>
  <si>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</si>
  <si>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</si>
  <si>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</si>
  <si>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</si>
  <si>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</si>
  <si>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</si>
  <si>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</si>
  <si>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</si>
  <si>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</si>
  <si>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</si>
  <si>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</si>
  <si>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</si>
  <si>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</si>
  <si>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</si>
  <si>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</si>
  <si>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</si>
  <si>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</si>
  <si>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</si>
  <si>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</si>
  <si>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</si>
  <si>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</si>
  <si>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</si>
  <si>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</si>
  <si>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</si>
  <si>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</si>
  <si>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</si>
  <si>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</si>
  <si>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</si>
  <si>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</si>
  <si>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</si>
  <si>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</si>
  <si>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</si>
  <si>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</si>
  <si>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</si>
  <si>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</si>
  <si>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</si>
  <si>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</si>
  <si>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</si>
  <si>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</si>
  <si>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</si>
  <si>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</si>
  <si>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</si>
  <si>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</si>
  <si>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</si>
  <si>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</si>
  <si>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</si>
  <si>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</si>
  <si>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</si>
  <si>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</si>
  <si>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</si>
  <si>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</si>
  <si>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</si>
  <si>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</si>
  <si>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</si>
  <si>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</si>
  <si>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</si>
  <si>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</si>
  <si>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</si>
  <si>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</si>
  <si>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</si>
  <si>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</si>
  <si>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</si>
  <si>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</si>
  <si>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</si>
  <si>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</si>
  <si>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</si>
  <si>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</si>
  <si>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</si>
  <si>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</si>
  <si>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</si>
  <si>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</si>
  <si>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</si>
  <si>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</si>
  <si>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</si>
  <si>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</si>
  <si>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</si>
  <si>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</si>
  <si>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</si>
  <si>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</si>
  <si>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</si>
  <si>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</si>
  <si>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</si>
  <si>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</si>
  <si>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</si>
  <si>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</si>
  <si>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</si>
  <si>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</si>
  <si>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</si>
  <si>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</si>
  <si>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</si>
  <si>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</si>
  <si>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</si>
  <si>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</si>
  <si>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</si>
  <si>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</si>
  <si>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</si>
  <si>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</si>
  <si>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</si>
  <si>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</si>
  <si>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</si>
  <si>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</si>
  <si>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</si>
  <si>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</si>
  <si>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</si>
  <si>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</si>
  <si>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</si>
  <si>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</si>
  <si>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</si>
  <si>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</si>
  <si>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</si>
  <si>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</si>
  <si>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</si>
  <si>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</si>
  <si>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</si>
  <si>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</si>
  <si>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</si>
  <si>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</si>
  <si>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</si>
  <si>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</si>
  <si>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</si>
  <si>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</si>
  <si>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</si>
  <si>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</si>
  <si>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</si>
  <si>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</si>
  <si>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</si>
  <si>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</si>
  <si>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</si>
  <si>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</si>
  <si>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</si>
  <si>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</si>
  <si>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</si>
  <si>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</si>
  <si>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</si>
  <si>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</si>
  <si>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</si>
  <si>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</si>
  <si>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</si>
  <si>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</si>
  <si>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</si>
  <si>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</si>
  <si>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</si>
  <si>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</si>
  <si>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</si>
  <si>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</si>
  <si>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</si>
  <si>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</si>
  <si>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</si>
  <si>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</si>
  <si>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</si>
  <si>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</si>
  <si>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</si>
  <si>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</si>
  <si>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</si>
  <si>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</si>
  <si>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</si>
  <si>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</si>
  <si>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</si>
  <si>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</si>
  <si>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</si>
  <si>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</si>
  <si>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</si>
  <si>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</si>
  <si>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</si>
  <si>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</si>
  <si>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</si>
  <si>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</si>
  <si>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</si>
  <si>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</si>
  <si>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</si>
  <si>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</si>
  <si>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</si>
  <si>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</si>
  <si>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</si>
  <si>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</si>
  <si>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</si>
  <si>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</si>
  <si>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</si>
  <si>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</si>
  <si>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</si>
  <si>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</si>
  <si>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</si>
  <si>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</si>
  <si>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</si>
  <si>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</si>
  <si>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</si>
  <si>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</si>
  <si>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</si>
  <si>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</si>
  <si>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</si>
  <si>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</si>
  <si>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</si>
  <si>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</si>
  <si>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</si>
  <si>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</si>
  <si>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</si>
  <si>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</si>
  <si>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</si>
  <si>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</si>
  <si>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</si>
  <si>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</si>
  <si>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</si>
  <si>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</si>
  <si>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</si>
  <si>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</si>
  <si>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</si>
  <si>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</si>
  <si>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</si>
  <si>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</si>
  <si>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</si>
  <si>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</si>
  <si>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</si>
  <si>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</si>
  <si>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</si>
  <si>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</si>
  <si>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</si>
  <si>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</si>
  <si>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</si>
  <si>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</si>
  <si>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</si>
  <si>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</si>
  <si>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</si>
  <si>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</si>
  <si>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</si>
  <si>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</si>
  <si>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</si>
  <si>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</si>
  <si>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</si>
  <si>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</si>
  <si>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</si>
  <si>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</si>
  <si>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</si>
  <si>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</si>
  <si>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</si>
  <si>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</si>
  <si>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</si>
  <si>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</si>
  <si>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</si>
  <si>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</si>
  <si>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</si>
  <si>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</si>
  <si>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</si>
  <si>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</si>
  <si>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</si>
  <si>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</si>
  <si>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</si>
  <si>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</si>
  <si>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</si>
  <si>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</si>
  <si>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</si>
  <si>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</si>
  <si>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</si>
  <si>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</si>
  <si>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</si>
  <si>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</si>
  <si>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</si>
  <si>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</si>
  <si>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</si>
  <si>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</si>
  <si>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</si>
  <si>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</si>
  <si>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</si>
  <si>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</si>
  <si>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</si>
  <si>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</si>
  <si>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</si>
  <si>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</si>
  <si>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</si>
  <si>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</si>
  <si>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</si>
  <si>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</si>
  <si>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</si>
  <si>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</si>
  <si>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</si>
  <si>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</si>
  <si>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</si>
  <si>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</si>
  <si>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</si>
  <si>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</si>
  <si>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</si>
  <si>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</si>
  <si>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</si>
  <si>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</si>
  <si>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</si>
  <si>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</si>
  <si>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</si>
  <si>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</si>
  <si>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</si>
  <si>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</si>
  <si>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</si>
  <si>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</si>
  <si>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</si>
  <si>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</si>
  <si>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</si>
  <si>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</si>
  <si>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</si>
  <si>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</si>
  <si>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</si>
  <si>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</si>
  <si>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</si>
  <si>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</si>
  <si>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</si>
  <si>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</si>
  <si>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</si>
  <si>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</si>
  <si>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</si>
  <si>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</si>
  <si>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</si>
  <si>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</si>
  <si>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</si>
  <si>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</si>
  <si>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</si>
  <si>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</si>
  <si>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</si>
  <si>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</si>
  <si>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</si>
  <si>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</si>
  <si>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</si>
  <si>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</si>
  <si>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</si>
  <si>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</si>
  <si>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</si>
  <si>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</si>
  <si>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</si>
  <si>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</si>
  <si>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</si>
  <si>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</si>
  <si>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</si>
  <si>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</si>
  <si>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</si>
  <si>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</si>
  <si>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</si>
  <si>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</si>
  <si>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</si>
  <si>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</si>
  <si>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</si>
  <si>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</si>
  <si>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</si>
  <si>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</si>
  <si>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</si>
  <si>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</si>
  <si>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</si>
  <si>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</si>
  <si>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</si>
  <si>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</si>
  <si>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</si>
  <si>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</si>
  <si>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</si>
  <si>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</si>
  <si>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</si>
  <si>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</si>
  <si>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</si>
  <si>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</si>
  <si>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</si>
  <si>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</si>
  <si>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</si>
  <si>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</si>
  <si>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</si>
  <si>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</si>
  <si>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</si>
  <si>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</si>
  <si>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</si>
  <si>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</si>
  <si>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</si>
  <si>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</si>
  <si>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</si>
  <si>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</si>
  <si>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</si>
  <si>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</si>
  <si>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</si>
  <si>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</si>
  <si>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</si>
  <si>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</si>
  <si>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</si>
  <si>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</si>
  <si>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</si>
  <si>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</si>
  <si>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</si>
  <si>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</si>
  <si>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</si>
  <si>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</si>
  <si>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</si>
  <si>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</si>
  <si>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</si>
  <si>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</si>
  <si>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</si>
  <si>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</si>
  <si>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</si>
  <si>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</si>
  <si>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</si>
  <si>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</si>
  <si>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</si>
  <si>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</si>
  <si>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</si>
  <si>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</si>
  <si>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</si>
  <si>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</si>
  <si>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</si>
  <si>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</si>
  <si>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</si>
  <si>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</si>
  <si>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</si>
  <si>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</si>
  <si>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</si>
  <si>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</si>
  <si>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</si>
  <si>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</si>
  <si>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</si>
  <si>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</si>
  <si>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</si>
  <si>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</si>
  <si>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</si>
  <si>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</si>
  <si>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</si>
  <si>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</si>
  <si>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</si>
  <si>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</si>
  <si>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</si>
  <si>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</si>
  <si>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</si>
  <si>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</si>
  <si>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</si>
  <si>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</si>
  <si>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</si>
  <si>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</si>
  <si>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</si>
  <si>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</si>
  <si>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</si>
  <si>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</si>
  <si>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</si>
  <si>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</si>
  <si>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</si>
  <si>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</si>
  <si>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</si>
  <si>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</si>
  <si>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</si>
  <si>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</si>
  <si>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</si>
  <si>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</si>
  <si>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</si>
  <si>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</si>
  <si>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</si>
  <si>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</si>
  <si>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</si>
  <si>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</si>
  <si>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</si>
  <si>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</si>
  <si>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</si>
  <si>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</si>
  <si>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</si>
  <si>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</si>
  <si>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</si>
  <si>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</si>
  <si>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</si>
  <si>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</si>
  <si>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</si>
  <si>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</si>
  <si>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</si>
  <si>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</si>
  <si>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</si>
  <si>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</si>
  <si>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</si>
  <si>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</si>
  <si>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</si>
  <si>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</si>
  <si>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</si>
  <si>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</si>
  <si>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</si>
  <si>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</si>
  <si>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</si>
  <si>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</si>
  <si>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</si>
  <si>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</si>
  <si>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</si>
  <si>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</si>
  <si>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</si>
  <si>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</si>
  <si>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</si>
  <si>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</si>
  <si>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</si>
  <si>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</si>
  <si>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</si>
  <si>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</si>
  <si>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</si>
  <si>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</si>
  <si>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</si>
  <si>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</si>
  <si>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</si>
  <si>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</si>
  <si>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</si>
  <si>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</si>
  <si>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</si>
  <si>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</si>
  <si>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</si>
  <si>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</si>
  <si>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</si>
  <si>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</si>
  <si>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</si>
  <si>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</si>
  <si>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</si>
  <si>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</si>
  <si>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</si>
  <si>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</si>
  <si>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</si>
  <si>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</si>
  <si>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</si>
  <si>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</si>
  <si>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</si>
  <si>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</si>
  <si>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</si>
  <si>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</si>
  <si>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</si>
  <si>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</si>
  <si>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</si>
  <si>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</si>
  <si>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</si>
  <si>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</si>
  <si>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</si>
  <si>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</si>
  <si>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</si>
  <si>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</si>
  <si>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</si>
  <si>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</si>
  <si>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</si>
  <si>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</si>
  <si>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</si>
  <si>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</si>
  <si>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</si>
  <si>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</si>
  <si>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</si>
  <si>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</si>
  <si>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</si>
  <si>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</si>
  <si>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</si>
  <si>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</si>
  <si>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</si>
  <si>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</si>
  <si>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</si>
  <si>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</si>
  <si>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</si>
  <si>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</si>
  <si>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</si>
  <si>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</si>
  <si>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</si>
  <si>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</si>
  <si>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</si>
  <si>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</si>
  <si>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</si>
  <si>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</si>
  <si>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</si>
  <si>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</si>
  <si>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</si>
  <si>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</si>
  <si>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</si>
  <si>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</si>
  <si>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</si>
  <si>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</si>
  <si>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</si>
  <si>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</si>
  <si>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</si>
  <si>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</si>
  <si>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</si>
  <si>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</si>
  <si>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</si>
  <si>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</si>
  <si>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</si>
  <si>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</si>
  <si>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</si>
  <si>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</si>
  <si>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</si>
  <si>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</si>
  <si>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</si>
  <si>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</si>
  <si>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</si>
  <si>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</si>
  <si>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</si>
  <si>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</si>
  <si>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</si>
  <si>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</si>
  <si>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</si>
  <si>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</si>
  <si>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</si>
  <si>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</si>
  <si>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</si>
  <si>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</si>
  <si>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</si>
  <si>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</si>
  <si>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</si>
  <si>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</si>
  <si>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</si>
  <si>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</si>
  <si>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</si>
  <si>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</si>
  <si>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</si>
  <si>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</si>
  <si>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</si>
  <si>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</si>
  <si>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</si>
  <si>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</si>
  <si>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</si>
  <si>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</si>
  <si>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</si>
  <si>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</si>
  <si>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</si>
  <si>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</si>
  <si>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</si>
  <si>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</si>
  <si>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</si>
  <si>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</si>
  <si>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</si>
  <si>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</si>
  <si>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</si>
  <si>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</si>
  <si>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</si>
  <si>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</si>
  <si>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</si>
  <si>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</si>
  <si>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</si>
  <si>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</si>
  <si>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</si>
  <si>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</si>
  <si>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</si>
  <si>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</si>
  <si>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</si>
  <si>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</si>
  <si>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</si>
  <si>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</si>
  <si>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</si>
  <si>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</si>
  <si>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</si>
  <si>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</si>
  <si>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</si>
  <si>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</si>
  <si>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</si>
  <si>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</si>
  <si>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</si>
  <si>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</si>
  <si>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</si>
  <si>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</si>
  <si>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</si>
  <si>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</si>
  <si>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</si>
  <si>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</si>
  <si>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</si>
  <si>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</si>
  <si>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</si>
  <si>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</si>
  <si>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</si>
  <si>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</si>
  <si>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</si>
  <si>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</si>
  <si>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</si>
  <si>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</si>
  <si>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</si>
  <si>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</si>
  <si>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</si>
  <si>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</si>
  <si>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</si>
  <si>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</si>
  <si>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</si>
  <si>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</si>
  <si>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</si>
  <si>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</si>
  <si>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</si>
  <si>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</si>
  <si>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</si>
  <si>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</si>
  <si>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</si>
  <si>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</si>
  <si>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</si>
  <si>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</si>
  <si>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</si>
  <si>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</si>
  <si>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</si>
  <si>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</si>
  <si>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</si>
  <si>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</si>
  <si>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</si>
  <si>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</si>
  <si>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</si>
  <si>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</si>
  <si>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</si>
  <si>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</si>
  <si>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</si>
  <si>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</si>
  <si>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</si>
  <si>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</si>
  <si>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</si>
  <si>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</si>
  <si>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</si>
  <si>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</si>
  <si>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</si>
  <si>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</si>
  <si>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</si>
  <si>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</si>
  <si>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</si>
  <si>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</si>
  <si>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</si>
  <si>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</si>
  <si>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</si>
  <si>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</si>
  <si>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</si>
  <si>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</si>
  <si>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</si>
  <si>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</si>
  <si>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</si>
  <si>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</si>
  <si>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</si>
  <si>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</si>
  <si>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</si>
  <si>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</si>
  <si>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</si>
  <si>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</si>
  <si>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</si>
  <si>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</si>
  <si>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</si>
  <si>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</si>
  <si>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</si>
  <si>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</si>
  <si>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</si>
  <si>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</si>
  <si>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</si>
  <si>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</si>
  <si>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</si>
  <si>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</si>
  <si>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</si>
  <si>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</si>
  <si>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</si>
  <si>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</si>
  <si>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</si>
  <si>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</si>
  <si>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</si>
  <si>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</si>
  <si>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</si>
  <si>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</si>
  <si>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</si>
  <si>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</si>
  <si>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</si>
  <si>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</si>
  <si>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</si>
  <si>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</si>
  <si>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</si>
  <si>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</si>
  <si>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</si>
  <si>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</si>
  <si>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</si>
  <si>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</si>
  <si>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</si>
  <si>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</si>
  <si>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</si>
  <si>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</si>
  <si>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</si>
  <si>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</si>
  <si>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</si>
  <si>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</si>
  <si>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</si>
  <si>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</si>
  <si>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</si>
  <si>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</si>
  <si>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</si>
  <si>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</si>
  <si>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</si>
  <si>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</si>
  <si>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</si>
  <si>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</si>
  <si>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</si>
  <si>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</si>
  <si>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</si>
  <si>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</si>
  <si>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</si>
  <si>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</si>
  <si>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</si>
  <si>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</si>
  <si>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</si>
  <si>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</si>
  <si>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</si>
  <si>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</si>
  <si>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</si>
  <si>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</si>
  <si>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</si>
  <si>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</si>
  <si>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</si>
  <si>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</si>
  <si>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</si>
  <si>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</si>
  <si>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</si>
  <si>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</si>
  <si>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</si>
  <si>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</si>
  <si>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</si>
  <si>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</si>
  <si>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</si>
  <si>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</si>
  <si>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</si>
  <si>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</si>
  <si>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</si>
  <si>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</si>
  <si>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</si>
  <si>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</si>
  <si>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</si>
  <si>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</si>
  <si>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</si>
  <si>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</si>
  <si>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</si>
  <si>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</si>
  <si>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</si>
  <si>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</si>
  <si>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</si>
  <si>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</si>
  <si>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</si>
  <si>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</si>
  <si>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</si>
  <si>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</si>
  <si>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</si>
  <si>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</si>
  <si>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</si>
  <si>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</si>
  <si>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</si>
  <si>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</si>
  <si>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</si>
  <si>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</si>
  <si>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</si>
  <si>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</si>
  <si>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</si>
  <si>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</si>
  <si>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</si>
  <si>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</si>
  <si>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</si>
  <si>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</si>
  <si>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</si>
  <si>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</si>
  <si>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</si>
  <si>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</si>
  <si>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</si>
  <si>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</si>
  <si>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</si>
  <si>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</si>
  <si>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</si>
  <si>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</si>
  <si>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</si>
  <si>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</si>
  <si>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</si>
  <si>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</si>
  <si>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</si>
  <si>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</si>
  <si>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</si>
  <si>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</si>
  <si>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</si>
  <si>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</si>
  <si>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</si>
  <si>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</si>
  <si>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</si>
  <si>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</si>
  <si>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</si>
  <si>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</si>
  <si>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</si>
  <si>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</si>
  <si>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</si>
  <si>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</si>
  <si>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</si>
  <si>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</si>
  <si>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</si>
  <si>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</si>
  <si>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</si>
  <si>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</si>
  <si>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</si>
  <si>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</si>
  <si>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</si>
  <si>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</si>
  <si>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</si>
  <si>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</si>
  <si>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</si>
  <si>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</si>
  <si>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</si>
  <si>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</si>
  <si>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</si>
  <si>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</si>
  <si>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</si>
  <si>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</si>
  <si>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</si>
  <si>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</si>
  <si>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</si>
  <si>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</si>
  <si>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</si>
  <si>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</si>
  <si>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</si>
  <si>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</si>
  <si>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</si>
  <si>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</si>
  <si>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</si>
  <si>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</si>
  <si>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</si>
  <si>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</si>
  <si>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</si>
  <si>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</si>
  <si>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</si>
  <si>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</si>
  <si>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</si>
  <si>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</si>
  <si>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</si>
  <si>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</si>
  <si>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</si>
  <si>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</si>
  <si>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</si>
  <si>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</si>
  <si>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</si>
  <si>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</si>
  <si>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</si>
  <si>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</si>
  <si>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</si>
  <si>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</si>
  <si>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</si>
  <si>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</si>
  <si>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</si>
  <si>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</si>
  <si>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</si>
  <si>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</si>
  <si>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</si>
  <si>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</si>
  <si>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</si>
  <si>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</si>
  <si>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</si>
  <si>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</si>
  <si>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</si>
  <si>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</si>
  <si>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</si>
  <si>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</si>
  <si>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</si>
  <si>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</si>
  <si>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</si>
  <si>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</si>
  <si>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</si>
  <si>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</si>
  <si>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</si>
  <si>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</si>
  <si>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</si>
  <si>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</si>
  <si>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</si>
  <si>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</si>
  <si>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</si>
  <si>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</si>
  <si>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</si>
  <si>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</si>
  <si>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</si>
  <si>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</si>
  <si>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</si>
  <si>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</si>
  <si>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</si>
  <si>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</si>
  <si>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</si>
  <si>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</si>
  <si>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</si>
  <si>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</si>
  <si>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</si>
  <si>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</si>
  <si>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</si>
  <si>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</si>
  <si>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</si>
  <si>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</si>
  <si>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</si>
  <si>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</si>
  <si>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</si>
  <si>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</si>
  <si>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</si>
  <si>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</si>
  <si>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</si>
  <si>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</si>
  <si>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</si>
  <si>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</si>
  <si>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</si>
  <si>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</si>
  <si>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</si>
  <si>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</si>
  <si>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</si>
  <si>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</si>
  <si>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</si>
  <si>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</si>
  <si>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</si>
  <si>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</si>
  <si>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</si>
  <si>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</si>
  <si>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</si>
  <si>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</si>
  <si>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</si>
  <si>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</si>
  <si>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</si>
  <si>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</si>
  <si>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</si>
  <si>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</si>
  <si>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</si>
  <si>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</si>
  <si>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</si>
  <si>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</si>
  <si>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</si>
  <si>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</si>
  <si>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</si>
  <si>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</si>
  <si>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</si>
  <si>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</si>
  <si>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</si>
  <si>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</si>
  <si>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</si>
  <si>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</si>
  <si>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</si>
  <si>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</si>
  <si>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</si>
  <si>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</si>
  <si>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</si>
  <si>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</si>
  <si>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</si>
  <si>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</si>
  <si>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</si>
  <si>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</si>
  <si>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</si>
  <si>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</si>
  <si>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</si>
  <si>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</si>
  <si>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</si>
  <si>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</si>
  <si>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</si>
  <si>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</si>
  <si>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</si>
  <si>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</si>
  <si>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</si>
  <si>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</si>
  <si>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</si>
  <si>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</si>
  <si>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</si>
  <si>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</si>
  <si>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</si>
  <si>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</si>
  <si>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</si>
  <si>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</si>
  <si>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</si>
  <si>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</si>
  <si>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</si>
  <si>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</si>
  <si>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</si>
  <si>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</si>
  <si>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</si>
  <si>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</si>
  <si>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</si>
  <si>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</si>
  <si>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</si>
  <si>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</si>
  <si>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</si>
  <si>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</si>
  <si>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</si>
  <si>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</si>
  <si>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</si>
  <si>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</si>
  <si>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</si>
  <si>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</si>
  <si>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</si>
  <si>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</si>
  <si>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</si>
  <si>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</si>
  <si>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</si>
  <si>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</si>
  <si>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</si>
  <si>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</si>
  <si>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</si>
  <si>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</si>
  <si>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</si>
  <si>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</si>
  <si>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</si>
  <si>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</si>
  <si>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</si>
  <si>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</si>
  <si>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</si>
  <si>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</si>
  <si>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</si>
  <si>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</si>
  <si>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</si>
  <si>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</si>
  <si>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</si>
  <si>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</si>
  <si>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</si>
  <si>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</si>
  <si>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</si>
  <si>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</si>
  <si>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</si>
  <si>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</si>
  <si>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</si>
  <si>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</si>
  <si>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</si>
  <si>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</si>
  <si>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</si>
  <si>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</si>
  <si>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</si>
  <si>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</si>
  <si>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</si>
  <si>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</si>
  <si>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</si>
  <si>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</si>
  <si>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</si>
  <si>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</si>
  <si>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</si>
  <si>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</si>
  <si>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</si>
  <si>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</si>
  <si>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</si>
  <si>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</si>
  <si>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</si>
  <si>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</si>
  <si>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</si>
  <si>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</si>
  <si>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</si>
  <si>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</si>
  <si>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</si>
  <si>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</si>
  <si>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</si>
  <si>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</si>
  <si>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</si>
  <si>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</si>
  <si>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</si>
  <si>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</si>
  <si>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</si>
  <si>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</si>
  <si>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</si>
  <si>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</si>
  <si>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</si>
  <si>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</si>
  <si>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</si>
  <si>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</si>
  <si>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</si>
  <si>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</si>
  <si>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</si>
  <si>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</si>
  <si>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</si>
  <si>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</si>
  <si>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</si>
  <si>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</si>
  <si>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</si>
  <si>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</si>
  <si>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</si>
  <si>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</si>
  <si>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</si>
  <si>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</si>
  <si>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</si>
  <si>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</si>
  <si>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</si>
  <si>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</si>
  <si>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</si>
  <si>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</si>
  <si>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</si>
  <si>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</si>
  <si>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</si>
  <si>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</si>
  <si>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</si>
  <si>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</si>
  <si>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</si>
  <si>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</si>
  <si>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</si>
  <si>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</si>
  <si>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</si>
  <si>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</si>
  <si>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</si>
  <si>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</si>
  <si>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</si>
  <si>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 xml:space="preserve">Parent Category </t>
  </si>
  <si>
    <t>Date End Conversion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</si>
  <si>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</si>
  <si>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</si>
  <si>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</si>
  <si>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</si>
  <si>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</si>
  <si>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</si>
  <si>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</si>
  <si>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</si>
  <si>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</si>
  <si>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</si>
  <si>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</si>
  <si>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</si>
  <si>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</si>
  <si>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</si>
  <si>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 1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</si>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</sst>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/>
    <xf numFmtId="0" fontId="0" fillId="0" borderId="2" xfId="0" applyBorder="1"/>
    <xf numFmtId="0" fontId="0" fillId="0" borderId="0" xfId="0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3" xfId="0" applyBorder="1"/>
    <xf numFmtId="0" fontId="0" fillId="0" borderId="1" xfId="0" applyBorder="1" applyAlignment="1">
      <alignment wrapText="1"/>
    </xf>
    <xf numFmtId="1" fontId="0" fillId="0" borderId="4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0" fontId="1" fillId="0" borderId="5" xfId="0" applyFont="1" applyBorder="1"/>
    <xf numFmtId="0" fontId="0" fillId="0" borderId="3" xfId="0" applyBorder="1" applyAlignment="1">
      <alignment horizontal="right"/>
    </xf>
    <xf numFmtId="9" fontId="0" fillId="0" borderId="3" xfId="0" applyNumberFormat="1" applyBorder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F-4CA7-87E7-F18DA9AFAAB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F-4CA7-87E7-F18DA9AFAAB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F-4CA7-87E7-F18DA9AFAAB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F-4CA7-87E7-F18DA9AFA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694464"/>
        <c:axId val="692695776"/>
      </c:barChart>
      <c:catAx>
        <c:axId val="69269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5776"/>
        <c:crosses val="autoZero"/>
        <c:auto val="1"/>
        <c:lblAlgn val="ctr"/>
        <c:lblOffset val="100"/>
        <c:noMultiLvlLbl val="0"/>
      </c:catAx>
      <c:valAx>
        <c:axId val="6926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1-4CC5-8868-9CB761DDDE2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1-4CC5-8868-9CB761DDDE2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81-4CC5-8868-9CB761DDDE2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81-4CC5-8868-9CB761DDD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315112"/>
        <c:axId val="606312488"/>
      </c:barChart>
      <c:catAx>
        <c:axId val="60631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12488"/>
        <c:crosses val="autoZero"/>
        <c:auto val="1"/>
        <c:lblAlgn val="ctr"/>
        <c:lblOffset val="100"/>
        <c:noMultiLvlLbl val="0"/>
      </c:catAx>
      <c:valAx>
        <c:axId val="60631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1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A-412C-9AE3-CD41D056DC0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A-412C-9AE3-CD41D056DC0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A-412C-9AE3-CD41D056D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11496"/>
        <c:axId val="607411824"/>
      </c:lineChart>
      <c:catAx>
        <c:axId val="60741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11824"/>
        <c:crosses val="autoZero"/>
        <c:auto val="1"/>
        <c:lblAlgn val="ctr"/>
        <c:lblOffset val="100"/>
        <c:noMultiLvlLbl val="0"/>
      </c:catAx>
      <c:valAx>
        <c:axId val="6074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1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E-4CB6-AB40-861BD86AA2F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E-4CB6-AB40-861BD86AA2F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E-4CB6-AB40-861BD86AA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414864"/>
        <c:axId val="674415520"/>
      </c:lineChart>
      <c:catAx>
        <c:axId val="67441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15520"/>
        <c:crosses val="autoZero"/>
        <c:auto val="1"/>
        <c:lblAlgn val="ctr"/>
        <c:lblOffset val="100"/>
        <c:noMultiLvlLbl val="0"/>
      </c:catAx>
      <c:valAx>
        <c:axId val="67441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1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92868</xdr:rowOff>
    </xdr:from>
    <xdr:to>
      <xdr:col>17</xdr:col>
      <xdr:colOff>66675</xdr:colOff>
      <xdr:row>15</xdr:row>
      <xdr:rowOff>121443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24188-5E9B-462D-AD4E-3FAAA01FB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47625</xdr:rowOff>
    </xdr:from>
    <xdr:to>
      <xdr:col>18</xdr:col>
      <xdr:colOff>42861</xdr:colOff>
      <xdr:row>29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834E5-971F-4EE9-9A4E-6CB777564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0</xdr:row>
      <xdr:rowOff>116679</xdr:rowOff>
    </xdr:from>
    <xdr:to>
      <xdr:col>14</xdr:col>
      <xdr:colOff>57150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11BD9-B053-4853-BD51-DED62943A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157162</xdr:colOff>
      <xdr:row>13</xdr:row>
      <xdr:rowOff>109536</xdr:rowOff>
    </xdr:from>
    <xdr:to>
      <xdr:col>10</xdr:col>
      <xdr:colOff>376238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9C634-DC56-4741-B9ED-6D6AB61A3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Ortiz" refreshedDate="43422.394340046296" createdVersion="6" refreshedVersion="6" minRefreshableVersion="3" recordCount="4114" xr:uid="{E933476B-799A-4EEC-8F8F-47FB9EC8D9D6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-2314134.67" maxValue="30000000"/>
    </cacheField>
    <cacheField name="Average Donation" numFmtId="1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Ortiz" refreshedDate="43422.739165856481" createdVersion="6" refreshedVersion="6" minRefreshableVersion="3" recordCount="4142" xr:uid="{00D00409-C309-4344-BC70-62AFCBF7481A}">
  <cacheSource type="worksheet">
    <worksheetSource ref="A1:V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-2314134.67" maxValue="30000000"/>
    </cacheField>
    <cacheField name="Date End Conversion" numFmtId="176">
      <sharedItems containsNonDate="0" containsDate="1" containsString="0" containsBlank="1" minDate="2009-08-10T19:26:00" maxDate="2017-05-03T19:12:00"/>
    </cacheField>
    <cacheField name="Date Created Conversion 1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Average Donation" numFmtId="1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Month" numFmtId="0">
      <sharedItems containsNonDate="0" containsString="0" containsBlank="1"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-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-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-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-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-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-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-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-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-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-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-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-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-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-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-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-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-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-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-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-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-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-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-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-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-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-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-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-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-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-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-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-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-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-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-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-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-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-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-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-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-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-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-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-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-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-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-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-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-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-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-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-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-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-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-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-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-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-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-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-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-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-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-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-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-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-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-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-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-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-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-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-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-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-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-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-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-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-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-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-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-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-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-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-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-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-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-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-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-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-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-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-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-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-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-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-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-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-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-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-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-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-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-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-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-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-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-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-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-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-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-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-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-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-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-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-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-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-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-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-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-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-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-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-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-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-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-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-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-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-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-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-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-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-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-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-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-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-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-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-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-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-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-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-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-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-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-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-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-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-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-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-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-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-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-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-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-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-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-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-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-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-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-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-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-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-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-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-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-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-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-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-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-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-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-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-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-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-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-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-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-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-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-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-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-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-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-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-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-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-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-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-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-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-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-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-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-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-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-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-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-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-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-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-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-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-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-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-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-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-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-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-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-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-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-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-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-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-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-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-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-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-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-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-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-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-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-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-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-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-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-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-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-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-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-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-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-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-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-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-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-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-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-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-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-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-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-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-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-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-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-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-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-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-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-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-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-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-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-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-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-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-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-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-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-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-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-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-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-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-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-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-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-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-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-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-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-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-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-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-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-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-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-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-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-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-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-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-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-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-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-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-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-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-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-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-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-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-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-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-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-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-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-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-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-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-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-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-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-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-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-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-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-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-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-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-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-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-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-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-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-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-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-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-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-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-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-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-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-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-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-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-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-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-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-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-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-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-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-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-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-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-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-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-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-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-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-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-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-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-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-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-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-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-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-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-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-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-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-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-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-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-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-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-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-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-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-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-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-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-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-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-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-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-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-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-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-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-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-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-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-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-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-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-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-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-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-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-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-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-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-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-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-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-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-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-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-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-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-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-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-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-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-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-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-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-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-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-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-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-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-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-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-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-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-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-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-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-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-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-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-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-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-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-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-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-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-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-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-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-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-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-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-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-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-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-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-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-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-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-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-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-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-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-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-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-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-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-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-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-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-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-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-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-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-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-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-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-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-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-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-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-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-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-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-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-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-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-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-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-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-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-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-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-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-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-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-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-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-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-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-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-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-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-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-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-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-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-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-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-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-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-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-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-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-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-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-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-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-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-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-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-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-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-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-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-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-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-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-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-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-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-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-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-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-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-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-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-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-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-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-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-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-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-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-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-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-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-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-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-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-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-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-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-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-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-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-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-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-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-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-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-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-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-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-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-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-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-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-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-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-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-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-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-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-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-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-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-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-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-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-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-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-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-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-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-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-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-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-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-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-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-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-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-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-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-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-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-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-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-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-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-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-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-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-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-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-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-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-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-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-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-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-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-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-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-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-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-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-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-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-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-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-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-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-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-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-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-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-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-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-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-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-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-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-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-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-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-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-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-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-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-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-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-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-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-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-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-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-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-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-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-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-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-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-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-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-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-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-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-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-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-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-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-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-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-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-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-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-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-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-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-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-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-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-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-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-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-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-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-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-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-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-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-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-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-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-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-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-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-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-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-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-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-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-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-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-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-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-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-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-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-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-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-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-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-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-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-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-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-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-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-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-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-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-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-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-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-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-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-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-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-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-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-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-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-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-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-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-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-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-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-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-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-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-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-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-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-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-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-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-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-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-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-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-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-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-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-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-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-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-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-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-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-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-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-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-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-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-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-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-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-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-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-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-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-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-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-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-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-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-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-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-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-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-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-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-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-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-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-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-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-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-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-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-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-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-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-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-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-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-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-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-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-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-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-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-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-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-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-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-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-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-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-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-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-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-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-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-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-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-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-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-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-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-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-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-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-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-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-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-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-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-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-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-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-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-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-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-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-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-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-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-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-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-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-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-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-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-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-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-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-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-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-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-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-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-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-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-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-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-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-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-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-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-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-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-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-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-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-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-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-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-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-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-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-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-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-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-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-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-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-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-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-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-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-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-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-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-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-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-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-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-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-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-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-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-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-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-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-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-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-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-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-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-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-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-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-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-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-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-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-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-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-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-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-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-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-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-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-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-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-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-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-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-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-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-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-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-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-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-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-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-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-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-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-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-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-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-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-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-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-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-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-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-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-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-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-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-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-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-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-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-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-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-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-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-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-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-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-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-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-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-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-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-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-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-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-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-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-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-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-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-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-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-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-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-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-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-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-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-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-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-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-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-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-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-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-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-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-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-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-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-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-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-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-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-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-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-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-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-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-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-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-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-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-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-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-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-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-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-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-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-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-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-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-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-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-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-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-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-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-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-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-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-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-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-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-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-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-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-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-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-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-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-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-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-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-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-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-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-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-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-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-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-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-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-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-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-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-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-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-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-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-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-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-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-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-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-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-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-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-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-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-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-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-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-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-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-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-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-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-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-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-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-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-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-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-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-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-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-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-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-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-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-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-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-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-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-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-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-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-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-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-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-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-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-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-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-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-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-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-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-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-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-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-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-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-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-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-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-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-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-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-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-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-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-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-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-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-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-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-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-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-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-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-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-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-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-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-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-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-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-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-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-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-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-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-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-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-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-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-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-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-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-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-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-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-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-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-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-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-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-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-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-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-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-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-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-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-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-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-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-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-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-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-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-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-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-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-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-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-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-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-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-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-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-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-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-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-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-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-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-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-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-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-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-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-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-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-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-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-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-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-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-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-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-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-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-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-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-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-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-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-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-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-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-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-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-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-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-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-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-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-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-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-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-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-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-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-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-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-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-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-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-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-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-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-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-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-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-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-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-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-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-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-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-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-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-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-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-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-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-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-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-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-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-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-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-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-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-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-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-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-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-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-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-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-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-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-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-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-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-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-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-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-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-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-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-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-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-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-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-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-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-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-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-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-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-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-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-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-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-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-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-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-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-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-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-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-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-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-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-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-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-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-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-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-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-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-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-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-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-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-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-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-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-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-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-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-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-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-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-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-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-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-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-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-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-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-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-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-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-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-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-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-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-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-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-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-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-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-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-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-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-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-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-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-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-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-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-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-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-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-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-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-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-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-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-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-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-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-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-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-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-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-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-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-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-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-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-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-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-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-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-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-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-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-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-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-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-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-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-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-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-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-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-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-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-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-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-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-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-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-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-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-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-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-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-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-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-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-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-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-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-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-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-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-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-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-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-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-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-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-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-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-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-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-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-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-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-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-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-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-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-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-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-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-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-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-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-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-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-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-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-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-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-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-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-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-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-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-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-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-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-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-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-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-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-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-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-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-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-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-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-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-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-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-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-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-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-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-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-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-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-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-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-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-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-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-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-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-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-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-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-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-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-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-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-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-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-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-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-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-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-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-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-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-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-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-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-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-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-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-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-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-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-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-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-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-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-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-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-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-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-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-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-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-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-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-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-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-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-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-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-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-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-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-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-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-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-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-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-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-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-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-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-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-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-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-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-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-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-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-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-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-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-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-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-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-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-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-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-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-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-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-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-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-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-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-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-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-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-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-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-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-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-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-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-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-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-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-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-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-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-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-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-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-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-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-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-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-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-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-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-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-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-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-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-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-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-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-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-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-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-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-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-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-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-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-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-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-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-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-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-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-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-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-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-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-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-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-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-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-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-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-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-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-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-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-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-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-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-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-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-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-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-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-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-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-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-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-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-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-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-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-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-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-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-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-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-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-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-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-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-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-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-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-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-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-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-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-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-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-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-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-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-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-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-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-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-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-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-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-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-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-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-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-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-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-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-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-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-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-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-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-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-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-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-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-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-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-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-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-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-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-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-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-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-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-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-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-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-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-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-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-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-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-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-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-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-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-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-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-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-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-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-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-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-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-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-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-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-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-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-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-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-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-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-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-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-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-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-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-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-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-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-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-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-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-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-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-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-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-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-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-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-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-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-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-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-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-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-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-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-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-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-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-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-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-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-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-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-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-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-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-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-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-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-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-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-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-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-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-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-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-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-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-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-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-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-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-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-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-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-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-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-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-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-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-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-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-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-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-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-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-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-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-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-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-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-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-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-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-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-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-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-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-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-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-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-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-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-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-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-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-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-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-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-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-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-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-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-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-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-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-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-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-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-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-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-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-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-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-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-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-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-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-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-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-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-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-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-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-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-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d v="2015-07-23T03:00:00"/>
    <x v="0"/>
    <n v="63.917582417582416"/>
    <x v="0"/>
    <s v="television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d v="2017-03-02T14:24:43"/>
    <x v="1"/>
    <n v="185.48101265822785"/>
    <x v="0"/>
    <s v="television"/>
    <m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d v="2016-02-15T16:51:23"/>
    <x v="2"/>
    <n v="15"/>
    <x v="0"/>
    <s v="television"/>
    <m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d v="2014-08-07T12:21:47"/>
    <x v="3"/>
    <n v="69.266666666666666"/>
    <x v="0"/>
    <s v="television"/>
    <m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d v="2015-12-19T20:01:19"/>
    <x v="4"/>
    <n v="190.55028169014085"/>
    <x v="0"/>
    <s v="television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d v="2016-07-29T05:35:00"/>
    <x v="5"/>
    <n v="93.40425531914893"/>
    <x v="0"/>
    <s v="television"/>
    <m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d v="2014-06-14T01:44:10"/>
    <x v="6"/>
    <n v="146.87931034482759"/>
    <x v="0"/>
    <s v="television"/>
    <m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d v="2016-07-05T01:07:47"/>
    <x v="7"/>
    <n v="159.82456140350877"/>
    <x v="0"/>
    <s v="television"/>
    <m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d v="2016-04-15T21:00:00"/>
    <x v="8"/>
    <n v="291.79333333333335"/>
    <x v="0"/>
    <s v="television"/>
    <m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d v="2016-04-17T02:29:04"/>
    <x v="9"/>
    <n v="31.499500000000001"/>
    <x v="0"/>
    <s v="television"/>
    <m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d v="2014-06-25T01:37:59"/>
    <x v="10"/>
    <n v="158.68421052631578"/>
    <x v="0"/>
    <s v="television"/>
    <m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d v="2016-08-22T03:00:00"/>
    <x v="11"/>
    <n v="80.333333333333329"/>
    <x v="0"/>
    <s v="television"/>
    <m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d v="2014-07-16T03:00:00"/>
    <x v="12"/>
    <n v="59.961305925030231"/>
    <x v="0"/>
    <s v="television"/>
    <m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d v="2016-06-23T20:27:00"/>
    <x v="13"/>
    <n v="109.78431372549019"/>
    <x v="0"/>
    <s v="television"/>
    <m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d v="2014-07-13T13:59:00"/>
    <x v="14"/>
    <n v="147.70731707317074"/>
    <x v="0"/>
    <s v="television"/>
    <m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d v="2015-09-27T20:14:00"/>
    <x v="15"/>
    <n v="21.755102040816325"/>
    <x v="0"/>
    <s v="television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d v="2014-06-16T05:30:00"/>
    <x v="16"/>
    <n v="171.84285714285716"/>
    <x v="0"/>
    <s v="television"/>
    <m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d v="2014-11-04T18:33:42"/>
    <x v="17"/>
    <n v="41.944444444444443"/>
    <x v="0"/>
    <s v="television"/>
    <m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d v="2014-09-17T13:00:56"/>
    <x v="18"/>
    <n v="93.264122807017543"/>
    <x v="0"/>
    <s v="television"/>
    <m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d v="2015-07-20T19:35:34"/>
    <x v="19"/>
    <n v="56.136363636363633"/>
    <x v="0"/>
    <s v="television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d v="2015-09-13T18:11:52"/>
    <x v="20"/>
    <n v="80.16"/>
    <x v="0"/>
    <s v="television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d v="2014-09-26T15:03:09"/>
    <x v="21"/>
    <n v="199.9009900990099"/>
    <x v="0"/>
    <s v="television"/>
    <m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d v="2015-01-01T07:59:00"/>
    <x v="22"/>
    <n v="51.25"/>
    <x v="0"/>
    <s v="television"/>
    <m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d v="2015-04-30T15:20:00"/>
    <x v="23"/>
    <n v="103.04347826086956"/>
    <x v="0"/>
    <s v="television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d v="2015-09-15T19:39:00"/>
    <x v="24"/>
    <n v="66.346149825783982"/>
    <x v="0"/>
    <s v="television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d v="2016-01-09T00:36:01"/>
    <x v="25"/>
    <n v="57.142857142857146"/>
    <x v="0"/>
    <s v="television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d v="2014-08-17T12:22:24"/>
    <x v="26"/>
    <n v="102.10526315789474"/>
    <x v="0"/>
    <s v="television"/>
    <m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d v="2014-11-16T04:57:13"/>
    <x v="27"/>
    <n v="148.96666666666667"/>
    <x v="0"/>
    <s v="television"/>
    <m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d v="2015-12-16T23:08:04"/>
    <x v="28"/>
    <n v="169.6056338028169"/>
    <x v="0"/>
    <s v="television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d v="2014-07-22T16:09:28"/>
    <x v="29"/>
    <n v="31.623931623931625"/>
    <x v="0"/>
    <s v="television"/>
    <m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d v="2014-08-21T07:01:55"/>
    <x v="30"/>
    <n v="76.45264150943396"/>
    <x v="0"/>
    <s v="television"/>
    <m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d v="2016-01-25T19:00:34"/>
    <x v="31"/>
    <n v="13"/>
    <x v="0"/>
    <s v="television"/>
    <m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d v="2016-05-13T03:59:00"/>
    <x v="32"/>
    <n v="320.44943820224717"/>
    <x v="0"/>
    <s v="television"/>
    <m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d v="2015-11-08T16:51:41"/>
    <x v="33"/>
    <n v="83.75"/>
    <x v="0"/>
    <s v="television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d v="2014-08-05T07:43:21"/>
    <x v="34"/>
    <n v="49.882352941176471"/>
    <x v="0"/>
    <s v="television"/>
    <m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d v="2015-04-28T00:00:00"/>
    <x v="35"/>
    <n v="59.464285714285715"/>
    <x v="0"/>
    <s v="television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d v="2015-04-04T06:22:05"/>
    <x v="36"/>
    <n v="193.84090909090909"/>
    <x v="0"/>
    <s v="television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d v="2015-02-27T16:37:59"/>
    <x v="37"/>
    <n v="159.51383399209487"/>
    <x v="0"/>
    <s v="television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d v="2013-05-11T01:22:24"/>
    <x v="38"/>
    <n v="41.68181818181818"/>
    <x v="0"/>
    <s v="television"/>
    <m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d v="2014-05-25T22:59:00"/>
    <x v="39"/>
    <n v="150.89861751152074"/>
    <x v="0"/>
    <s v="television"/>
    <m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d v="2014-06-19T04:00:00"/>
    <x v="40"/>
    <n v="126.6875"/>
    <x v="0"/>
    <s v="television"/>
    <m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d v="2014-10-05T13:39:14"/>
    <x v="41"/>
    <n v="105.26315789473684"/>
    <x v="0"/>
    <s v="television"/>
    <m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d v="2014-12-28T15:20:26"/>
    <x v="42"/>
    <n v="117.51479289940828"/>
    <x v="0"/>
    <s v="television"/>
    <m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d v="2014-07-13T00:00:00"/>
    <x v="43"/>
    <n v="117.36121673003802"/>
    <x v="0"/>
    <s v="television"/>
    <m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d v="2014-10-07T02:22:17"/>
    <x v="44"/>
    <n v="133.33333333333334"/>
    <x v="0"/>
    <s v="television"/>
    <m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d v="2016-04-27T14:58:27"/>
    <x v="45"/>
    <n v="98.360655737704917"/>
    <x v="0"/>
    <s v="television"/>
    <m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d v="2015-12-15T23:09:34"/>
    <x v="46"/>
    <n v="194.44444444444446"/>
    <x v="0"/>
    <s v="television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d v="2014-12-19T20:40:07"/>
    <x v="47"/>
    <n v="76.865000000000009"/>
    <x v="0"/>
    <s v="television"/>
    <m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d v="2015-03-01T12:00:00"/>
    <x v="48"/>
    <n v="56.815789473684212"/>
    <x v="0"/>
    <s v="television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d v="2015-10-24T04:14:05"/>
    <x v="49"/>
    <n v="137.93103448275863"/>
    <x v="0"/>
    <s v="television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d v="2015-01-30T17:00:00"/>
    <x v="50"/>
    <n v="27.272727272727273"/>
    <x v="0"/>
    <s v="television"/>
    <m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d v="2015-08-10T22:17:17"/>
    <x v="51"/>
    <n v="118.33613445378151"/>
    <x v="0"/>
    <s v="television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d v="2014-07-17T16:50:46"/>
    <x v="52"/>
    <n v="223.48076923076923"/>
    <x v="0"/>
    <s v="television"/>
    <m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d v="2014-04-04T22:00:00"/>
    <x v="53"/>
    <n v="28.111111111111111"/>
    <x v="0"/>
    <s v="television"/>
    <m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d v="2015-12-25T17:07:01"/>
    <x v="54"/>
    <n v="194.23076923076923"/>
    <x v="0"/>
    <s v="television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d v="2016-05-27T23:15:16"/>
    <x v="55"/>
    <n v="128.95348837209303"/>
    <x v="0"/>
    <s v="television"/>
    <m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d v="2015-06-08T16:00:00"/>
    <x v="56"/>
    <n v="49.316091954022987"/>
    <x v="0"/>
    <s v="television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d v="2015-04-25T19:59:22"/>
    <x v="57"/>
    <n v="221.52173913043478"/>
    <x v="0"/>
    <s v="television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d v="2014-11-19T18:52:52"/>
    <x v="58"/>
    <n v="137.21333333333334"/>
    <x v="0"/>
    <s v="television"/>
    <m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d v="2015-09-14T21:00:00"/>
    <x v="59"/>
    <n v="606.82242424242418"/>
    <x v="0"/>
    <s v="television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d v="2014-03-23T00:00:00"/>
    <x v="60"/>
    <n v="43.040092592592593"/>
    <x v="0"/>
    <s v="shorts"/>
    <m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d v="2013-06-06T19:32:37"/>
    <x v="61"/>
    <n v="322.39130434782606"/>
    <x v="0"/>
    <s v="shorts"/>
    <m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d v="2013-03-03T19:11:18"/>
    <x v="62"/>
    <n v="96.708333333333329"/>
    <x v="0"/>
    <s v="shorts"/>
    <m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d v="2013-12-28T04:59:00"/>
    <x v="63"/>
    <n v="35.474531249999998"/>
    <x v="0"/>
    <s v="shorts"/>
    <m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d v="2013-07-08T00:26:21"/>
    <x v="64"/>
    <n v="86.666666666666671"/>
    <x v="0"/>
    <s v="shorts"/>
    <m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d v="2014-08-11T05:59:00"/>
    <x v="65"/>
    <n v="132.05263157894737"/>
    <x v="0"/>
    <s v="shorts"/>
    <m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d v="2016-07-18T20:23:40"/>
    <x v="66"/>
    <n v="91.230769230769226"/>
    <x v="0"/>
    <s v="shorts"/>
    <m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d v="2012-07-15T14:00:04"/>
    <x v="67"/>
    <n v="116.25"/>
    <x v="0"/>
    <s v="shorts"/>
    <m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d v="2014-02-23T13:39:51"/>
    <x v="68"/>
    <n v="21.194444444444443"/>
    <x v="0"/>
    <s v="shorts"/>
    <m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d v="2011-10-02T06:59:00"/>
    <x v="69"/>
    <n v="62.327134831460668"/>
    <x v="0"/>
    <s v="shorts"/>
    <m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d v="2011-09-04T21:30:45"/>
    <x v="70"/>
    <n v="37.411764705882355"/>
    <x v="0"/>
    <s v="shorts"/>
    <m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d v="2012-05-28T06:30:57"/>
    <x v="71"/>
    <n v="69.71875"/>
    <x v="0"/>
    <s v="shorts"/>
    <m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d v="2012-11-15T00:00:00"/>
    <x v="72"/>
    <n v="58.170731707317074"/>
    <x v="0"/>
    <s v="shorts"/>
    <m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d v="2011-05-03T03:59:00"/>
    <x v="73"/>
    <n v="50"/>
    <x v="0"/>
    <s v="shorts"/>
    <m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d v="2016-01-21T11:41:35"/>
    <x v="74"/>
    <n v="19.471034482758618"/>
    <x v="0"/>
    <s v="shorts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d v="2013-04-23T05:01:12"/>
    <x v="75"/>
    <n v="85.957446808510639"/>
    <x v="0"/>
    <s v="shorts"/>
    <m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d v="2011-12-27T17:35:58"/>
    <x v="76"/>
    <n v="30.666666666666668"/>
    <x v="0"/>
    <s v="shorts"/>
    <m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d v="2012-05-21T02:59:00"/>
    <x v="77"/>
    <n v="60.384615384615387"/>
    <x v="0"/>
    <s v="shorts"/>
    <m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d v="2016-09-01T17:32:01"/>
    <x v="78"/>
    <n v="38.6"/>
    <x v="0"/>
    <s v="shorts"/>
    <m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d v="2014-04-25T18:38:13"/>
    <x v="79"/>
    <n v="40.268292682926827"/>
    <x v="0"/>
    <s v="shorts"/>
    <m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d v="2013-12-10T02:00:56"/>
    <x v="80"/>
    <n v="273.82978723404256"/>
    <x v="0"/>
    <s v="shorts"/>
    <m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d v="2012-07-14T03:02:00"/>
    <x v="81"/>
    <n v="53.035714285714285"/>
    <x v="0"/>
    <s v="shorts"/>
    <m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d v="2011-10-09T19:41:01"/>
    <x v="82"/>
    <n v="40.005000000000003"/>
    <x v="0"/>
    <s v="shorts"/>
    <m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d v="2015-02-22T11:30:00"/>
    <x v="83"/>
    <n v="15.76923076923077"/>
    <x v="0"/>
    <s v="shorts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d v="2011-05-15T18:11:26"/>
    <x v="84"/>
    <n v="71.428571428571431"/>
    <x v="0"/>
    <s v="shorts"/>
    <m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d v="2011-09-23T03:00:37"/>
    <x v="85"/>
    <n v="71.714285714285708"/>
    <x v="0"/>
    <s v="shorts"/>
    <m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d v="2015-12-27T14:20:45"/>
    <x v="86"/>
    <n v="375.76470588235293"/>
    <x v="0"/>
    <s v="shorts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d v="2010-06-03T01:41:00"/>
    <x v="87"/>
    <n v="104.6"/>
    <x v="0"/>
    <s v="shorts"/>
    <m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d v="2014-06-22T15:48:51"/>
    <x v="88"/>
    <n v="60"/>
    <x v="0"/>
    <s v="shorts"/>
    <m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d v="2013-06-02T18:03:12"/>
    <x v="89"/>
    <n v="123.28571428571429"/>
    <x v="0"/>
    <s v="shorts"/>
    <m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d v="2011-07-12T07:08:19"/>
    <x v="90"/>
    <n v="31.375"/>
    <x v="0"/>
    <s v="shorts"/>
    <m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d v="2011-05-17T09:39:24"/>
    <x v="91"/>
    <n v="78.260869565217391"/>
    <x v="0"/>
    <s v="shorts"/>
    <m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d v="2017-02-01T08:00:00"/>
    <x v="92"/>
    <n v="122.32558139534883"/>
    <x v="0"/>
    <s v="shorts"/>
    <m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d v="2012-07-03T21:00:00"/>
    <x v="93"/>
    <n v="73.733333333333334"/>
    <x v="0"/>
    <s v="shorts"/>
    <m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d v="2014-04-07T17:13:42"/>
    <x v="94"/>
    <n v="21.666666666666668"/>
    <x v="0"/>
    <s v="shorts"/>
    <m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d v="2012-02-26T00:07:21"/>
    <x v="95"/>
    <n v="21.904761904761905"/>
    <x v="0"/>
    <s v="shorts"/>
    <m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d v="2010-08-01T03:00:00"/>
    <x v="96"/>
    <n v="50.588235294117645"/>
    <x v="0"/>
    <s v="shorts"/>
    <m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d v="2011-07-12T03:14:42"/>
    <x v="97"/>
    <n v="53.125"/>
    <x v="0"/>
    <s v="shorts"/>
    <m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d v="2012-12-07T23:30:00"/>
    <x v="98"/>
    <n v="56.666666666666664"/>
    <x v="0"/>
    <s v="shorts"/>
    <m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d v="2014-01-22T21:39:59"/>
    <x v="99"/>
    <n v="40.776666666666664"/>
    <x v="0"/>
    <s v="shorts"/>
    <m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d v="2012-11-04T19:04:46"/>
    <x v="100"/>
    <n v="192.30769230769232"/>
    <x v="0"/>
    <s v="shorts"/>
    <m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d v="2013-01-24T18:38:30"/>
    <x v="101"/>
    <n v="100"/>
    <x v="0"/>
    <s v="shorts"/>
    <m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d v="2010-12-23T03:08:53"/>
    <x v="102"/>
    <n v="117.92307692307692"/>
    <x v="0"/>
    <s v="shorts"/>
    <m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d v="2014-03-07T19:20:30"/>
    <x v="103"/>
    <n v="27.897959183673468"/>
    <x v="0"/>
    <s v="shorts"/>
    <m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d v="2011-04-03T01:00:00"/>
    <x v="104"/>
    <n v="60"/>
    <x v="0"/>
    <s v="shorts"/>
    <m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d v="2016-05-14T00:00:00"/>
    <x v="105"/>
    <n v="39.383333333333333"/>
    <x v="0"/>
    <s v="shorts"/>
    <m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d v="2012-04-02T18:38:21"/>
    <x v="106"/>
    <n v="186.11111111111111"/>
    <x v="0"/>
    <s v="shorts"/>
    <m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d v="2011-04-24T23:34:47"/>
    <x v="107"/>
    <n v="111.37681159420291"/>
    <x v="0"/>
    <s v="shorts"/>
    <m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d v="2013-05-31T14:42:50"/>
    <x v="108"/>
    <n v="78.723404255319153"/>
    <x v="0"/>
    <s v="shorts"/>
    <m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d v="2011-02-26T00:37:10"/>
    <x v="109"/>
    <n v="46.702127659574465"/>
    <x v="0"/>
    <s v="shorts"/>
    <m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d v="2013-11-14T05:59:00"/>
    <x v="110"/>
    <n v="65.384615384615387"/>
    <x v="0"/>
    <s v="shorts"/>
    <m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d v="2015-05-31T07:59:47"/>
    <x v="111"/>
    <n v="102.0754716981132"/>
    <x v="0"/>
    <s v="shorts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d v="2014-04-13T02:00:00"/>
    <x v="112"/>
    <n v="64.197530864197532"/>
    <x v="0"/>
    <s v="shorts"/>
    <m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d v="2011-08-06T15:00:00"/>
    <x v="113"/>
    <n v="90.384615384615387"/>
    <x v="0"/>
    <s v="shorts"/>
    <m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d v="2012-01-13T06:34:48"/>
    <x v="114"/>
    <n v="88.571428571428569"/>
    <x v="0"/>
    <s v="shorts"/>
    <m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d v="2012-02-04T17:44:04"/>
    <x v="115"/>
    <n v="28.727272727272727"/>
    <x v="0"/>
    <s v="shorts"/>
    <m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d v="2011-04-08T10:55:55"/>
    <x v="116"/>
    <n v="69.78947368421052"/>
    <x v="0"/>
    <s v="shorts"/>
    <m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d v="2010-06-09T19:00:00"/>
    <x v="117"/>
    <n v="167.48962962962963"/>
    <x v="0"/>
    <s v="shorts"/>
    <m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d v="2011-07-29T01:17:16"/>
    <x v="118"/>
    <n v="144.91230769230768"/>
    <x v="0"/>
    <s v="shorts"/>
    <m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d v="2011-08-13T23:00:00"/>
    <x v="119"/>
    <n v="91.840540540540545"/>
    <x v="0"/>
    <s v="shorts"/>
    <m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d v="2016-10-03T01:11:47"/>
    <x v="120"/>
    <n v="10"/>
    <x v="0"/>
    <s v="science fiction"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d v="2015-04-18T10:16:00"/>
    <x v="121"/>
    <n v="1"/>
    <x v="0"/>
    <s v="science fiction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d v="2016-10-10T10:21:47"/>
    <x v="122"/>
    <e v="#DIV/0!"/>
    <x v="0"/>
    <s v="science fiction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d v="2014-10-28T22:00:00"/>
    <x v="123"/>
    <n v="25.166666666666668"/>
    <x v="0"/>
    <s v="science fiction"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d v="2015-05-15T22:17:22"/>
    <x v="124"/>
    <e v="#DIV/0!"/>
    <x v="0"/>
    <s v="science fiction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d v="2017-02-03T23:51:20"/>
    <x v="125"/>
    <n v="11.666666666666666"/>
    <x v="0"/>
    <s v="science fiction"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d v="2015-06-11T02:00:00"/>
    <x v="126"/>
    <n v="106.69230769230769"/>
    <x v="0"/>
    <s v="science fiction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d v="2015-04-03T13:59:01"/>
    <x v="127"/>
    <n v="47.5"/>
    <x v="0"/>
    <s v="science fiction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d v="2016-10-20T05:28:13"/>
    <x v="128"/>
    <n v="311.16666666666669"/>
    <x v="0"/>
    <s v="science fiction"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d v="2014-10-30T22:29:43"/>
    <x v="129"/>
    <e v="#DIV/0!"/>
    <x v="0"/>
    <s v="science fiction"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d v="2014-06-16T20:16:00"/>
    <x v="130"/>
    <e v="#DIV/0!"/>
    <x v="0"/>
    <s v="science fiction"/>
    <m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d v="2016-07-06T00:00:00"/>
    <x v="131"/>
    <e v="#DIV/0!"/>
    <x v="0"/>
    <s v="science fiction"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d v="2014-11-07T20:30:07"/>
    <x v="132"/>
    <n v="94.506172839506178"/>
    <x v="0"/>
    <s v="science fiction"/>
    <m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d v="2016-05-31T17:31:00"/>
    <x v="133"/>
    <e v="#DIV/0!"/>
    <x v="0"/>
    <s v="science fiction"/>
    <m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d v="2015-09-04T17:00:00"/>
    <x v="134"/>
    <e v="#DIV/0!"/>
    <x v="0"/>
    <s v="science fiction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d v="2014-07-01T19:00:00"/>
    <x v="135"/>
    <n v="80.599999999999994"/>
    <x v="0"/>
    <s v="science fiction"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d v="2015-05-16T10:16:00"/>
    <x v="136"/>
    <e v="#DIV/0!"/>
    <x v="0"/>
    <s v="science fiction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d v="2015-10-12T13:46:33"/>
    <x v="137"/>
    <e v="#DIV/0!"/>
    <x v="0"/>
    <s v="science fiction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d v="2015-08-01T04:59:00"/>
    <x v="138"/>
    <n v="81.241379310344826"/>
    <x v="0"/>
    <s v="science fiction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d v="2015-07-12T22:06:12"/>
    <x v="139"/>
    <n v="500"/>
    <x v="0"/>
    <s v="science fiction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d v="2015-03-20T03:45:32"/>
    <x v="140"/>
    <e v="#DIV/0!"/>
    <x v="0"/>
    <s v="science fiction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d v="2015-05-31T03:40:23"/>
    <x v="141"/>
    <n v="46.178571428571431"/>
    <x v="0"/>
    <s v="science fiction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d v="2014-11-16T22:26:18"/>
    <x v="142"/>
    <n v="10"/>
    <x v="0"/>
    <s v="science fiction"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d v="2016-09-03T05:55:00"/>
    <x v="143"/>
    <e v="#DIV/0!"/>
    <x v="0"/>
    <s v="science fiction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d v="2015-04-13T17:17:52"/>
    <x v="144"/>
    <n v="55.945945945945944"/>
    <x v="0"/>
    <s v="science fiction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d v="2015-08-11T13:00:52"/>
    <x v="145"/>
    <n v="37.555555555555557"/>
    <x v="0"/>
    <s v="science fiction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d v="2017-01-18T00:23:18"/>
    <x v="146"/>
    <n v="38.333333333333336"/>
    <x v="0"/>
    <s v="science fiction"/>
    <m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d v="2015-01-08T18:18:00"/>
    <x v="147"/>
    <e v="#DIV/0!"/>
    <x v="0"/>
    <s v="science fiction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d v="2016-02-27T06:45:36"/>
    <x v="148"/>
    <n v="20"/>
    <x v="0"/>
    <s v="science fiction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d v="2014-12-25T08:00:00"/>
    <x v="149"/>
    <n v="15.333333333333334"/>
    <x v="0"/>
    <s v="science fiction"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d v="2015-05-26T03:53:02"/>
    <x v="150"/>
    <n v="449.43283582089555"/>
    <x v="0"/>
    <s v="science fiction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d v="2015-06-18T13:13:11"/>
    <x v="151"/>
    <n v="28"/>
    <x v="0"/>
    <s v="science fiction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d v="2014-09-23T01:51:40"/>
    <x v="152"/>
    <n v="15"/>
    <x v="0"/>
    <s v="science fiction"/>
    <m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d v="2014-12-02T15:04:04"/>
    <x v="153"/>
    <n v="35.9"/>
    <x v="0"/>
    <s v="science fiction"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d v="2015-06-03T13:08:15"/>
    <x v="154"/>
    <n v="13.333333333333334"/>
    <x v="0"/>
    <s v="science fiction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d v="2015-07-23T13:25:35"/>
    <x v="155"/>
    <n v="20.25"/>
    <x v="0"/>
    <s v="science fiction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d v="2014-08-03T02:59:56"/>
    <x v="156"/>
    <n v="119"/>
    <x v="0"/>
    <s v="science fiction"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d v="2016-02-26T21:52:52"/>
    <x v="157"/>
    <n v="4"/>
    <x v="0"/>
    <s v="science fiction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d v="2014-10-22T01:50:28"/>
    <x v="158"/>
    <e v="#DIV/0!"/>
    <x v="0"/>
    <s v="science fiction"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d v="2016-07-03T10:25:45"/>
    <x v="159"/>
    <n v="10"/>
    <x v="0"/>
    <s v="science fiction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d v="2015-08-15T21:54:51"/>
    <x v="160"/>
    <e v="#DIV/0!"/>
    <x v="0"/>
    <s v="drama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d v="2014-07-02T16:29:55"/>
    <x v="161"/>
    <n v="5"/>
    <x v="0"/>
    <s v="drama"/>
    <m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d v="2014-08-16T23:42:00"/>
    <x v="162"/>
    <n v="43.5"/>
    <x v="0"/>
    <s v="drama"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d v="2015-10-01T00:00:00"/>
    <x v="163"/>
    <e v="#DIV/0!"/>
    <x v="0"/>
    <s v="drama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d v="2014-09-19T18:18:21"/>
    <x v="164"/>
    <n v="91.428571428571431"/>
    <x v="0"/>
    <s v="drama"/>
    <m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d v="2016-01-12T15:48:44"/>
    <x v="165"/>
    <e v="#DIV/0!"/>
    <x v="0"/>
    <s v="drama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d v="2017-01-16T01:49:22"/>
    <x v="166"/>
    <n v="3000"/>
    <x v="0"/>
    <s v="drama"/>
    <m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d v="2015-08-04T22:15:35"/>
    <x v="167"/>
    <n v="5.5"/>
    <x v="0"/>
    <s v="drama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d v="2015-03-19T19:02:50"/>
    <x v="168"/>
    <n v="108.33333333333333"/>
    <x v="0"/>
    <s v="drama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d v="2014-10-18T12:07:39"/>
    <x v="169"/>
    <n v="56"/>
    <x v="0"/>
    <s v="drama"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d v="2015-08-30T05:28:00"/>
    <x v="170"/>
    <n v="32.5"/>
    <x v="0"/>
    <s v="drama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d v="2016-08-12T04:20:14"/>
    <x v="171"/>
    <n v="1"/>
    <x v="0"/>
    <s v="drama"/>
    <m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d v="2015-03-19T08:28:43"/>
    <x v="172"/>
    <e v="#DIV/0!"/>
    <x v="0"/>
    <s v="drama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d v="2015-02-28T13:45:08"/>
    <x v="173"/>
    <e v="#DIV/0!"/>
    <x v="0"/>
    <s v="drama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d v="2015-05-08T18:12:56"/>
    <x v="174"/>
    <e v="#DIV/0!"/>
    <x v="0"/>
    <s v="drama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d v="2014-08-29T18:40:11"/>
    <x v="175"/>
    <n v="49.884615384615387"/>
    <x v="0"/>
    <s v="drama"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d v="2015-08-05T19:46:39"/>
    <x v="176"/>
    <e v="#DIV/0!"/>
    <x v="0"/>
    <s v="drama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d v="2015-03-24T00:08:46"/>
    <x v="177"/>
    <n v="25.714285714285715"/>
    <x v="0"/>
    <s v="drama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d v="2015-11-26T23:55:45"/>
    <x v="178"/>
    <e v="#DIV/0!"/>
    <x v="0"/>
    <s v="drama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d v="2016-03-04T01:55:55"/>
    <x v="179"/>
    <n v="100"/>
    <x v="0"/>
    <s v="drama"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d v="2015-04-13T19:00:00"/>
    <x v="180"/>
    <n v="30.846153846153847"/>
    <x v="0"/>
    <s v="drama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d v="2015-06-22T17:48:15"/>
    <x v="181"/>
    <n v="180.5"/>
    <x v="0"/>
    <s v="drama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d v="2017-01-07T00:17:12"/>
    <x v="182"/>
    <e v="#DIV/0!"/>
    <x v="0"/>
    <s v="drama"/>
    <m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d v="2014-11-26T20:26:50"/>
    <x v="183"/>
    <n v="373.5"/>
    <x v="0"/>
    <s v="drama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d v="2014-09-01T03:59:00"/>
    <x v="184"/>
    <n v="25.5"/>
    <x v="0"/>
    <s v="drama"/>
    <m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d v="2016-08-18T21:52:19"/>
    <x v="185"/>
    <n v="220"/>
    <x v="0"/>
    <s v="drama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d v="2017-03-03T20:00:00"/>
    <x v="186"/>
    <e v="#DIV/0!"/>
    <x v="0"/>
    <s v="drama"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d v="2015-07-21T06:59:00"/>
    <x v="187"/>
    <n v="160"/>
    <x v="0"/>
    <s v="drama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d v="2014-09-05T04:23:35"/>
    <x v="188"/>
    <e v="#DIV/0!"/>
    <x v="0"/>
    <s v="drama"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d v="2016-09-03T16:34:37"/>
    <x v="189"/>
    <n v="69"/>
    <x v="0"/>
    <s v="drama"/>
    <m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d v="2016-06-16T15:37:26"/>
    <x v="190"/>
    <n v="50"/>
    <x v="0"/>
    <s v="drama"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d v="2015-10-02T10:35:38"/>
    <x v="191"/>
    <n v="83.333333333333329"/>
    <x v="0"/>
    <s v="drama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d v="2014-10-17T19:00:32"/>
    <x v="192"/>
    <n v="5.666666666666667"/>
    <x v="0"/>
    <s v="drama"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d v="2014-11-28T23:26:06"/>
    <x v="193"/>
    <e v="#DIV/0!"/>
    <x v="0"/>
    <s v="drama"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d v="2016-03-06T23:55:31"/>
    <x v="194"/>
    <n v="1"/>
    <x v="0"/>
    <s v="drama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d v="2015-07-10T16:05:32"/>
    <x v="195"/>
    <e v="#DIV/0!"/>
    <x v="0"/>
    <s v="drama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d v="2015-10-10T21:00:00"/>
    <x v="196"/>
    <n v="77.10526315789474"/>
    <x v="0"/>
    <s v="drama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d v="2017-02-17T21:00:00"/>
    <x v="197"/>
    <n v="32.75"/>
    <x v="0"/>
    <s v="drama"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d v="2014-10-05T09:12:02"/>
    <x v="198"/>
    <n v="46.5"/>
    <x v="0"/>
    <s v="drama"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d v="2016-09-01T02:58:22"/>
    <x v="199"/>
    <e v="#DIV/0!"/>
    <x v="0"/>
    <s v="drama"/>
    <m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d v="2014-09-15T02:00:03"/>
    <x v="200"/>
    <n v="87.308333333333337"/>
    <x v="0"/>
    <s v="drama"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d v="2015-02-08T19:38:49"/>
    <x v="201"/>
    <n v="54.285714285714285"/>
    <x v="0"/>
    <s v="drama"/>
    <m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d v="2015-10-08T20:59:00"/>
    <x v="202"/>
    <e v="#DIV/0!"/>
    <x v="0"/>
    <s v="drama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d v="2015-01-29T20:21:04"/>
    <x v="203"/>
    <n v="93.25"/>
    <x v="0"/>
    <s v="drama"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d v="2016-08-04T14:00:03"/>
    <x v="204"/>
    <n v="117.68368136117556"/>
    <x v="0"/>
    <s v="drama"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d v="2015-10-06T15:10:22"/>
    <x v="205"/>
    <n v="76.470588235294116"/>
    <x v="0"/>
    <s v="drama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d v="2016-08-06T00:06:23"/>
    <x v="206"/>
    <e v="#DIV/0!"/>
    <x v="0"/>
    <s v="drama"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d v="2015-01-04T04:43:58"/>
    <x v="207"/>
    <n v="163.84615384615384"/>
    <x v="0"/>
    <s v="drama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d v="2014-12-16T08:52:47"/>
    <x v="208"/>
    <e v="#DIV/0!"/>
    <x v="0"/>
    <s v="drama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d v="2015-07-10T22:08:55"/>
    <x v="209"/>
    <e v="#DIV/0!"/>
    <x v="0"/>
    <s v="drama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d v="2015-10-01T05:00:00"/>
    <x v="210"/>
    <n v="91.818181818181813"/>
    <x v="0"/>
    <s v="drama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d v="2015-09-19T03:50:17"/>
    <x v="211"/>
    <n v="185.83333333333334"/>
    <x v="0"/>
    <s v="drama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d v="2016-04-16T20:08:40"/>
    <x v="212"/>
    <n v="1"/>
    <x v="0"/>
    <s v="drama"/>
    <m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d v="2015-08-16T14:06:41"/>
    <x v="213"/>
    <n v="20"/>
    <x v="0"/>
    <s v="drama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d v="2015-03-06T15:22:29"/>
    <x v="214"/>
    <n v="1"/>
    <x v="0"/>
    <s v="drama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d v="2016-02-17T23:59:00"/>
    <x v="215"/>
    <n v="10"/>
    <x v="0"/>
    <s v="drama"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d v="2015-04-22T22:00:37"/>
    <x v="216"/>
    <n v="331.53833333333336"/>
    <x v="0"/>
    <s v="drama"/>
    <m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d v="2014-12-28T15:22:29"/>
    <x v="217"/>
    <n v="314.28947368421052"/>
    <x v="0"/>
    <s v="drama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d v="2015-05-15T15:04:49"/>
    <x v="218"/>
    <n v="100"/>
    <x v="0"/>
    <s v="drama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d v="2016-04-01T06:59:00"/>
    <x v="219"/>
    <n v="115.98684210526316"/>
    <x v="0"/>
    <s v="drama"/>
    <m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d v="2015-08-20T20:06:00"/>
    <x v="220"/>
    <n v="120"/>
    <x v="0"/>
    <s v="drama"/>
    <m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d v="2015-03-28T19:06:04"/>
    <x v="221"/>
    <e v="#DIV/0!"/>
    <x v="0"/>
    <s v="drama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d v="2015-03-27T02:39:00"/>
    <x v="222"/>
    <n v="65"/>
    <x v="0"/>
    <s v="drama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d v="2016-05-22T01:05:00"/>
    <x v="223"/>
    <e v="#DIV/0!"/>
    <x v="0"/>
    <s v="drama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d v="2015-07-10T05:38:46"/>
    <x v="224"/>
    <e v="#DIV/0!"/>
    <x v="0"/>
    <s v="drama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d v="2016-04-08T22:04:14"/>
    <x v="225"/>
    <e v="#DIV/0!"/>
    <x v="0"/>
    <s v="drama"/>
    <m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d v="2015-05-31T09:29:00"/>
    <x v="226"/>
    <n v="125"/>
    <x v="0"/>
    <s v="drama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d v="2015-07-09T21:27:21"/>
    <x v="227"/>
    <e v="#DIV/0!"/>
    <x v="0"/>
    <s v="drama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d v="2015-06-01T16:28:25"/>
    <x v="228"/>
    <e v="#DIV/0!"/>
    <x v="0"/>
    <s v="drama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d v="2016-02-13T22:24:57"/>
    <x v="229"/>
    <e v="#DIV/0!"/>
    <x v="0"/>
    <s v="drama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d v="2015-06-04T18:39:11"/>
    <x v="230"/>
    <n v="30"/>
    <x v="0"/>
    <s v="drama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d v="2016-01-02T23:00:51"/>
    <x v="231"/>
    <e v="#DIV/0!"/>
    <x v="0"/>
    <s v="drama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d v="2015-02-27T19:49:06"/>
    <x v="232"/>
    <n v="15.714285714285714"/>
    <x v="0"/>
    <s v="drama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d v="2016-09-29T21:52:52"/>
    <x v="233"/>
    <e v="#DIV/0!"/>
    <x v="0"/>
    <s v="drama"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d v="2015-06-21T00:50:59"/>
    <x v="234"/>
    <n v="80.2"/>
    <x v="0"/>
    <s v="drama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d v="2015-07-09T21:48:17"/>
    <x v="235"/>
    <e v="#DIV/0!"/>
    <x v="0"/>
    <s v="drama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d v="2016-01-05T00:00:00"/>
    <x v="236"/>
    <e v="#DIV/0!"/>
    <x v="0"/>
    <s v="drama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d v="2016-03-08T13:51:09"/>
    <x v="237"/>
    <n v="50"/>
    <x v="0"/>
    <s v="drama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d v="2016-12-30T09:00:00"/>
    <x v="238"/>
    <e v="#DIV/0!"/>
    <x v="0"/>
    <s v="drama"/>
    <m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d v="2015-11-08T12:00:00"/>
    <x v="239"/>
    <n v="50"/>
    <x v="0"/>
    <s v="drama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d v="2013-05-05T17:00:11"/>
    <x v="240"/>
    <n v="117.84759124087591"/>
    <x v="0"/>
    <s v="documentary"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d v="2014-12-21T16:45:04"/>
    <x v="241"/>
    <n v="109.04255319148936"/>
    <x v="0"/>
    <s v="documentary"/>
    <m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d v="2011-12-20T11:49:50"/>
    <x v="242"/>
    <n v="73.019801980198025"/>
    <x v="0"/>
    <s v="documentary"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d v="2014-02-22T01:08:24"/>
    <x v="243"/>
    <n v="78.195121951219505"/>
    <x v="0"/>
    <s v="documentary"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d v="2010-03-16T07:06:00"/>
    <x v="244"/>
    <n v="47.398809523809526"/>
    <x v="0"/>
    <s v="documentary"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d v="2012-08-16T01:16:25"/>
    <x v="245"/>
    <n v="54.020833333333336"/>
    <x v="0"/>
    <s v="documentary"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d v="2010-12-18T09:43:25"/>
    <x v="246"/>
    <n v="68.488789237668158"/>
    <x v="0"/>
    <s v="documentary"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d v="2010-10-16T03:39:00"/>
    <x v="247"/>
    <n v="108.14516129032258"/>
    <x v="0"/>
    <s v="documentary"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d v="2012-01-07T18:35:09"/>
    <x v="248"/>
    <n v="589.95205479452056"/>
    <x v="0"/>
    <s v="documentary"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d v="2010-08-22T17:40:00"/>
    <x v="249"/>
    <n v="48.051063829787232"/>
    <x v="0"/>
    <s v="documentary"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d v="2013-06-06T13:34:51"/>
    <x v="250"/>
    <n v="72.482837528604122"/>
    <x v="0"/>
    <s v="documentary"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d v="2012-05-16T19:00:00"/>
    <x v="251"/>
    <n v="57.077922077922075"/>
    <x v="0"/>
    <s v="documentary"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d v="2010-06-01T03:59:00"/>
    <x v="252"/>
    <n v="85.444444444444443"/>
    <x v="0"/>
    <s v="documentary"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d v="2012-02-15T15:37:15"/>
    <x v="253"/>
    <n v="215.85714285714286"/>
    <x v="0"/>
    <s v="documentary"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d v="2015-10-17T02:00:00"/>
    <x v="254"/>
    <n v="89.38643312101911"/>
    <x v="0"/>
    <s v="documentary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d v="2011-03-16T11:38:02"/>
    <x v="255"/>
    <n v="45.418404255319146"/>
    <x v="0"/>
    <s v="documentary"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d v="2013-03-16T18:27:47"/>
    <x v="256"/>
    <n v="65.756363636363631"/>
    <x v="0"/>
    <s v="documentary"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d v="2016-05-19T15:02:42"/>
    <x v="257"/>
    <n v="66.70405357142856"/>
    <x v="0"/>
    <s v="documentary"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d v="2011-06-18T01:14:26"/>
    <x v="258"/>
    <n v="83.345930232558146"/>
    <x v="0"/>
    <s v="documentary"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d v="2015-04-08T17:42:49"/>
    <x v="259"/>
    <n v="105.04609341825902"/>
    <x v="0"/>
    <s v="documentary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d v="2010-07-17T09:59:00"/>
    <x v="260"/>
    <n v="120.90909090909091"/>
    <x v="0"/>
    <s v="documentary"/>
    <m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d v="2012-06-07T14:55:00"/>
    <x v="261"/>
    <n v="97.63636363636364"/>
    <x v="0"/>
    <s v="documentary"/>
    <m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d v="2011-02-26T05:57:08"/>
    <x v="262"/>
    <n v="41.379310344827587"/>
    <x v="0"/>
    <s v="documentary"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d v="2012-09-27T22:54:54"/>
    <x v="263"/>
    <n v="30.654485981308412"/>
    <x v="0"/>
    <s v="documentary"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d v="2012-05-11T14:53:15"/>
    <x v="264"/>
    <n v="64.945054945054949"/>
    <x v="0"/>
    <s v="documentary"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d v="2010-05-10T20:16:00"/>
    <x v="265"/>
    <n v="95.775862068965523"/>
    <x v="0"/>
    <s v="documentary"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d v="2010-04-23T03:51:00"/>
    <x v="266"/>
    <n v="40.416666666666664"/>
    <x v="0"/>
    <s v="documentary"/>
    <m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d v="2014-06-25T10:51:39"/>
    <x v="267"/>
    <n v="78.578424242424248"/>
    <x v="0"/>
    <s v="documentary"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d v="2011-11-07T04:39:38"/>
    <x v="268"/>
    <n v="50.18018018018018"/>
    <x v="0"/>
    <s v="documentary"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d v="2017-02-22T04:43:42"/>
    <x v="269"/>
    <n v="92.251735588972423"/>
    <x v="0"/>
    <s v="documentary"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d v="2011-05-25T04:00:00"/>
    <x v="270"/>
    <n v="57.540983606557376"/>
    <x v="0"/>
    <s v="documentary"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d v="2014-01-02T08:00:00"/>
    <x v="271"/>
    <n v="109.42160278745645"/>
    <x v="0"/>
    <s v="documentary"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d v="2010-04-28T18:49:00"/>
    <x v="272"/>
    <n v="81.892461538461546"/>
    <x v="0"/>
    <s v="documentary"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d v="2011-07-03T11:57:46"/>
    <x v="273"/>
    <n v="45.667711864406776"/>
    <x v="0"/>
    <s v="documentary"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d v="2012-04-05T06:59:00"/>
    <x v="274"/>
    <n v="55.221238938053098"/>
    <x v="0"/>
    <s v="documentary"/>
    <m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d v="2012-11-10T01:46:06"/>
    <x v="275"/>
    <n v="65.298192771084331"/>
    <x v="0"/>
    <s v="documentary"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d v="2012-04-28T00:57:54"/>
    <x v="276"/>
    <n v="95.225806451612897"/>
    <x v="0"/>
    <s v="documentary"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d v="2015-05-23T21:23:39"/>
    <x v="277"/>
    <n v="75.444794952681391"/>
    <x v="0"/>
    <s v="documentary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d v="2012-10-12T00:58:59"/>
    <x v="278"/>
    <n v="97.816867469879512"/>
    <x v="0"/>
    <s v="documentary"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d v="2017-02-27T02:01:00"/>
    <x v="279"/>
    <n v="87.685606557377056"/>
    <x v="0"/>
    <s v="documentary"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d v="2014-05-30T14:10:35"/>
    <x v="280"/>
    <n v="54.748948106591868"/>
    <x v="0"/>
    <s v="documentary"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d v="2009-08-10T19:26:00"/>
    <x v="281"/>
    <n v="83.953417721518989"/>
    <x v="0"/>
    <s v="documentary"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d v="2010-02-22T22:00:00"/>
    <x v="282"/>
    <n v="254.38547486033519"/>
    <x v="0"/>
    <s v="documentary"/>
    <m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d v="2011-06-01T04:59:00"/>
    <x v="283"/>
    <n v="101.8269801980198"/>
    <x v="0"/>
    <s v="documentary"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d v="2012-01-21T17:43:00"/>
    <x v="284"/>
    <n v="55.066394736842106"/>
    <x v="0"/>
    <s v="documentary"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d v="2013-09-19T18:08:48"/>
    <x v="285"/>
    <n v="56.901438721136763"/>
    <x v="0"/>
    <s v="documentary"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d v="2013-03-25T18:35:24"/>
    <x v="286"/>
    <n v="121.28148148148148"/>
    <x v="0"/>
    <s v="documentary"/>
    <m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d v="2012-11-02T04:00:00"/>
    <x v="287"/>
    <n v="91.189655172413794"/>
    <x v="0"/>
    <s v="documentary"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d v="2012-06-26T04:03:13"/>
    <x v="288"/>
    <n v="115.44812080536913"/>
    <x v="0"/>
    <s v="documentary"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d v="2013-11-02T10:57:14"/>
    <x v="289"/>
    <n v="67.771551724137936"/>
    <x v="0"/>
    <s v="documentary"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d v="2011-02-02T07:59:00"/>
    <x v="290"/>
    <n v="28.576190476190476"/>
    <x v="0"/>
    <s v="documentary"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d v="2013-05-01T00:01:00"/>
    <x v="291"/>
    <n v="46.8828125"/>
    <x v="0"/>
    <s v="documentary"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d v="2011-10-29T03:59:00"/>
    <x v="292"/>
    <n v="154.42231237322514"/>
    <x v="0"/>
    <s v="documentary"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d v="2014-04-20T16:01:54"/>
    <x v="293"/>
    <n v="201.22137404580153"/>
    <x v="0"/>
    <s v="documentary"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d v="2010-07-19T16:00:00"/>
    <x v="294"/>
    <n v="100"/>
    <x v="0"/>
    <s v="documentary"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d v="2013-11-01T00:00:00"/>
    <x v="295"/>
    <n v="100.08204511278196"/>
    <x v="0"/>
    <s v="documentary"/>
    <m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d v="2012-09-07T11:24:43"/>
    <x v="296"/>
    <n v="230.08953488372092"/>
    <x v="0"/>
    <s v="documentary"/>
    <m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d v="2015-05-01T03:59:00"/>
    <x v="297"/>
    <n v="141.74647887323943"/>
    <x v="0"/>
    <s v="documentary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d v="2014-05-09T21:00:00"/>
    <x v="298"/>
    <n v="56.344351395730705"/>
    <x v="0"/>
    <s v="documentary"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d v="2010-11-17T06:24:20"/>
    <x v="299"/>
    <n v="73.341188524590166"/>
    <x v="0"/>
    <s v="documentary"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d v="2011-04-24T23:02:18"/>
    <x v="300"/>
    <n v="85.337785234899329"/>
    <x v="0"/>
    <s v="documentary"/>
    <m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d v="2013-03-19T16:42:15"/>
    <x v="301"/>
    <n v="61.496215139442228"/>
    <x v="0"/>
    <s v="documentary"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d v="2012-02-24T20:33:58"/>
    <x v="302"/>
    <n v="93.018518518518519"/>
    <x v="0"/>
    <s v="documentary"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d v="2012-06-02T01:42:26"/>
    <x v="303"/>
    <n v="50.292682926829265"/>
    <x v="0"/>
    <s v="documentary"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d v="2012-09-01T02:00:00"/>
    <x v="304"/>
    <n v="106.43243243243244"/>
    <x v="0"/>
    <s v="documentary"/>
    <m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d v="2012-03-10T15:07:29"/>
    <x v="305"/>
    <n v="51.719576719576722"/>
    <x v="0"/>
    <s v="documentary"/>
    <m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d v="2013-03-20T19:05:33"/>
    <x v="306"/>
    <n v="36.612499999999997"/>
    <x v="0"/>
    <s v="documentary"/>
    <m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d v="2013-02-07T22:40:01"/>
    <x v="307"/>
    <n v="42.517361111111114"/>
    <x v="0"/>
    <s v="documentary"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d v="2011-03-10T16:40:10"/>
    <x v="308"/>
    <n v="62.712871287128714"/>
    <x v="0"/>
    <s v="documentary"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d v="2012-09-03T18:02:14"/>
    <x v="309"/>
    <n v="89.957983193277315"/>
    <x v="0"/>
    <s v="documentary"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d v="2011-10-20T02:00:00"/>
    <x v="310"/>
    <n v="28.924722222222222"/>
    <x v="0"/>
    <s v="documentary"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d v="2012-01-01T07:59:00"/>
    <x v="311"/>
    <n v="138.8022"/>
    <x v="0"/>
    <s v="documentary"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d v="2013-04-14T21:03:52"/>
    <x v="312"/>
    <n v="61.301369863013697"/>
    <x v="0"/>
    <s v="documentary"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d v="2010-08-11T15:59:00"/>
    <x v="313"/>
    <n v="80.202702702702709"/>
    <x v="0"/>
    <s v="documentary"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d v="2013-03-01T19:59:48"/>
    <x v="314"/>
    <n v="32.095833333333331"/>
    <x v="0"/>
    <s v="documentary"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d v="2012-08-22T18:32:14"/>
    <x v="315"/>
    <n v="200.88888888888889"/>
    <x v="0"/>
    <s v="documentary"/>
    <m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d v="2014-12-11T04:59:00"/>
    <x v="316"/>
    <n v="108.01265822784811"/>
    <x v="0"/>
    <s v="documentary"/>
    <m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d v="2013-12-11T16:14:43"/>
    <x v="317"/>
    <n v="95.699367088607602"/>
    <x v="0"/>
    <s v="documentary"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d v="2013-03-26T23:55:51"/>
    <x v="318"/>
    <n v="49.880281690140848"/>
    <x v="0"/>
    <s v="documentary"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d v="2010-02-02T07:59:00"/>
    <x v="319"/>
    <n v="110.47058823529412"/>
    <x v="0"/>
    <s v="documentary"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d v="2015-12-22T23:00:00"/>
    <x v="320"/>
    <n v="134.91139240506328"/>
    <x v="0"/>
    <s v="documentary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d v="2016-11-08T11:43:06"/>
    <x v="321"/>
    <n v="106.62314540059347"/>
    <x v="0"/>
    <s v="documentary"/>
    <m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d v="2016-05-13T13:40:48"/>
    <x v="322"/>
    <n v="145.04301075268816"/>
    <x v="0"/>
    <s v="documentary"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d v="2016-12-21T07:59:00"/>
    <x v="323"/>
    <n v="114.58620689655173"/>
    <x v="0"/>
    <s v="documentary"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d v="2015-08-01T15:01:48"/>
    <x v="324"/>
    <n v="105.3170731707317"/>
    <x v="0"/>
    <s v="documentary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d v="2016-12-20T04:30:33"/>
    <x v="325"/>
    <n v="70.921195652173907"/>
    <x v="0"/>
    <s v="documentary"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d v="2017-03-14T22:57:00"/>
    <x v="326"/>
    <n v="147.17167680278018"/>
    <x v="0"/>
    <s v="documentary"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d v="2015-03-22T08:00:00"/>
    <x v="327"/>
    <n v="160.47058823529412"/>
    <x v="0"/>
    <s v="documentary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d v="2015-11-01T04:00:00"/>
    <x v="328"/>
    <n v="156.04578313253012"/>
    <x v="0"/>
    <s v="documentary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d v="2015-11-07T04:00:00"/>
    <x v="329"/>
    <n v="63.17365269461078"/>
    <x v="0"/>
    <s v="documentary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d v="2013-05-17T03:59:00"/>
    <x v="330"/>
    <n v="104.82352941176471"/>
    <x v="0"/>
    <s v="documentary"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d v="2016-06-17T13:57:14"/>
    <x v="331"/>
    <n v="97.356164383561648"/>
    <x v="0"/>
    <s v="documentary"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d v="2015-10-28T08:00:00"/>
    <x v="332"/>
    <n v="203.63063063063063"/>
    <x v="0"/>
    <s v="documentary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d v="2016-04-07T14:16:31"/>
    <x v="333"/>
    <n v="188.31203007518798"/>
    <x v="0"/>
    <s v="documentary"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d v="2015-05-15T19:00:00"/>
    <x v="334"/>
    <n v="146.65217391304347"/>
    <x v="0"/>
    <s v="documentary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d v="2015-05-08T22:00:00"/>
    <x v="335"/>
    <n v="109.1875"/>
    <x v="0"/>
    <s v="documentary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d v="2015-11-13T15:18:38"/>
    <x v="336"/>
    <n v="59.249046653144013"/>
    <x v="0"/>
    <s v="documentary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d v="2015-03-14T02:05:08"/>
    <x v="337"/>
    <n v="97.904838709677421"/>
    <x v="0"/>
    <s v="documentary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d v="2016-09-03T01:00:00"/>
    <x v="338"/>
    <n v="70.000169491525426"/>
    <x v="0"/>
    <s v="documentary"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d v="2015-04-29T18:14:28"/>
    <x v="339"/>
    <n v="72.865168539325836"/>
    <x v="0"/>
    <s v="documentary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d v="2017-03-08T21:00:00"/>
    <x v="340"/>
    <n v="146.34782608695653"/>
    <x v="0"/>
    <s v="documentary"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d v="2014-10-01T03:59:00"/>
    <x v="341"/>
    <n v="67.909090909090907"/>
    <x v="0"/>
    <s v="documentary"/>
    <m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d v="2016-04-29T18:44:25"/>
    <x v="342"/>
    <n v="169.85083076923075"/>
    <x v="0"/>
    <s v="documentary"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d v="2014-11-14T03:00:00"/>
    <x v="343"/>
    <n v="58.413339694656486"/>
    <x v="0"/>
    <s v="documentary"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d v="2015-06-01T02:20:00"/>
    <x v="344"/>
    <n v="119.99298245614035"/>
    <x v="0"/>
    <s v="documentary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d v="2015-05-20T22:39:50"/>
    <x v="345"/>
    <n v="99.860335195530723"/>
    <x v="0"/>
    <s v="documentary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d v="2015-10-14T12:00:21"/>
    <x v="346"/>
    <n v="90.579148936170213"/>
    <x v="0"/>
    <s v="documentary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d v="2015-11-14T12:53:29"/>
    <x v="347"/>
    <n v="117.77361477572559"/>
    <x v="0"/>
    <s v="documentary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d v="2015-08-21T14:05:16"/>
    <x v="348"/>
    <n v="86.554621848739501"/>
    <x v="0"/>
    <s v="documentary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d v="2017-02-24T11:58:28"/>
    <x v="349"/>
    <n v="71.899281437125751"/>
    <x v="0"/>
    <s v="documentary"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d v="2016-09-11T03:59:00"/>
    <x v="350"/>
    <n v="129.81900452488688"/>
    <x v="0"/>
    <s v="documentary"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d v="2016-04-07T22:09:14"/>
    <x v="351"/>
    <n v="44.912863070539416"/>
    <x v="0"/>
    <s v="documentary"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d v="2014-10-08T04:01:08"/>
    <x v="352"/>
    <n v="40.755244755244753"/>
    <x v="0"/>
    <s v="documentary"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d v="2015-11-19T20:00:19"/>
    <x v="353"/>
    <n v="103.52394779771615"/>
    <x v="0"/>
    <s v="documentary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d v="2016-04-08T18:52:01"/>
    <x v="354"/>
    <n v="125.44827586206897"/>
    <x v="0"/>
    <s v="documentary"/>
    <m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d v="2014-12-01T08:03:14"/>
    <x v="355"/>
    <n v="246.60606060606059"/>
    <x v="0"/>
    <s v="documentary"/>
    <m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d v="2016-03-16T18:16:33"/>
    <x v="356"/>
    <n v="79.401340206185566"/>
    <x v="0"/>
    <s v="documentary"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d v="2015-04-24T05:19:57"/>
    <x v="357"/>
    <n v="86.138613861386133"/>
    <x v="0"/>
    <s v="documentary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d v="2016-06-15T15:00:00"/>
    <x v="358"/>
    <n v="193.04868913857678"/>
    <x v="0"/>
    <s v="documentary"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d v="2014-11-14T05:12:00"/>
    <x v="359"/>
    <n v="84.023178807947019"/>
    <x v="0"/>
    <s v="documentary"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d v="2015-07-23T03:11:00"/>
    <x v="360"/>
    <n v="139.82758620689654"/>
    <x v="0"/>
    <s v="documentary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d v="2014-11-23T01:01:46"/>
    <x v="361"/>
    <n v="109.82189265536722"/>
    <x v="0"/>
    <s v="documentary"/>
    <m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d v="2014-08-08T00:00:00"/>
    <x v="362"/>
    <n v="139.53488372093022"/>
    <x v="0"/>
    <s v="documentary"/>
    <m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d v="2010-05-02T19:22:00"/>
    <x v="363"/>
    <n v="347.84615384615387"/>
    <x v="0"/>
    <s v="documentary"/>
    <m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d v="2014-06-21T03:59:00"/>
    <x v="364"/>
    <n v="68.24159292035398"/>
    <x v="0"/>
    <s v="documentary"/>
    <m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d v="2014-02-28T14:33:19"/>
    <x v="365"/>
    <n v="239.93846153846152"/>
    <x v="0"/>
    <s v="documentary"/>
    <m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d v="2012-05-20T19:01:58"/>
    <x v="366"/>
    <n v="287.31343283582089"/>
    <x v="0"/>
    <s v="documentary"/>
    <m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d v="2013-05-01T04:59:00"/>
    <x v="367"/>
    <n v="86.84882352941176"/>
    <x v="0"/>
    <s v="documentary"/>
    <m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d v="2015-03-15T13:32:02"/>
    <x v="368"/>
    <n v="81.84905660377359"/>
    <x v="0"/>
    <s v="documentary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d v="2012-01-15T13:14:29"/>
    <x v="369"/>
    <n v="42.874970059880241"/>
    <x v="0"/>
    <s v="documentary"/>
    <m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d v="2017-01-06T19:05:00"/>
    <x v="370"/>
    <n v="709.41860465116281"/>
    <x v="0"/>
    <s v="documentary"/>
    <m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d v="2013-02-01T18:25:39"/>
    <x v="371"/>
    <n v="161.25517890772127"/>
    <x v="0"/>
    <s v="documentary"/>
    <m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d v="2016-04-05T16:00:00"/>
    <x v="372"/>
    <n v="41.777777777777779"/>
    <x v="0"/>
    <s v="documentary"/>
    <m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d v="2012-07-18T21:53:18"/>
    <x v="373"/>
    <n v="89.887640449438209"/>
    <x v="0"/>
    <s v="documentary"/>
    <m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d v="2011-09-16T21:20:31"/>
    <x v="374"/>
    <n v="45.051724137931032"/>
    <x v="0"/>
    <s v="documentary"/>
    <m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d v="2014-03-01T17:18:00"/>
    <x v="375"/>
    <n v="42.857142857142854"/>
    <x v="0"/>
    <s v="documentary"/>
    <m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d v="2016-08-25T10:51:56"/>
    <x v="376"/>
    <n v="54.083333333333336"/>
    <x v="0"/>
    <s v="documentary"/>
    <m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d v="2015-11-14T07:01:00"/>
    <x v="377"/>
    <n v="103.21804511278195"/>
    <x v="0"/>
    <s v="documentary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d v="2016-01-25T23:52:00"/>
    <x v="378"/>
    <n v="40.397590361445786"/>
    <x v="0"/>
    <s v="documentary"/>
    <m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d v="2012-05-03T16:31:12"/>
    <x v="379"/>
    <n v="116.85906040268456"/>
    <x v="0"/>
    <s v="documentary"/>
    <m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d v="2016-01-23T17:16:32"/>
    <x v="380"/>
    <n v="115.51020408163265"/>
    <x v="0"/>
    <s v="documentary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d v="2012-07-30T05:00:00"/>
    <x v="381"/>
    <n v="104.31274900398407"/>
    <x v="0"/>
    <s v="documentary"/>
    <m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d v="2012-09-06T17:01:40"/>
    <x v="382"/>
    <n v="69.772727272727266"/>
    <x v="0"/>
    <s v="documentary"/>
    <m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d v="2014-05-19T02:49:19"/>
    <x v="383"/>
    <n v="43.020833333333336"/>
    <x v="0"/>
    <s v="documentary"/>
    <m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d v="2015-01-06T18:45:47"/>
    <x v="384"/>
    <n v="58.540469973890339"/>
    <x v="0"/>
    <s v="documentary"/>
    <m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d v="2014-11-21T15:01:41"/>
    <x v="385"/>
    <n v="111.79535864978902"/>
    <x v="0"/>
    <s v="documentary"/>
    <m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d v="2015-08-10T22:49:51"/>
    <x v="386"/>
    <n v="46.230769230769234"/>
    <x v="0"/>
    <s v="documentary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d v="2015-08-15T06:00:00"/>
    <x v="387"/>
    <n v="144.69039145907473"/>
    <x v="0"/>
    <s v="documentary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d v="2016-07-28T01:49:40"/>
    <x v="388"/>
    <n v="88.845070422535215"/>
    <x v="0"/>
    <s v="documentary"/>
    <m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d v="2014-03-07T22:59:00"/>
    <x v="389"/>
    <n v="81.75107284768211"/>
    <x v="0"/>
    <s v="documentary"/>
    <m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d v="2015-05-08T00:52:52"/>
    <x v="390"/>
    <n v="71.428571428571431"/>
    <x v="0"/>
    <s v="documentary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d v="2011-12-18T00:59:00"/>
    <x v="391"/>
    <n v="104.25906735751295"/>
    <x v="0"/>
    <s v="documentary"/>
    <m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d v="2011-09-08T03:00:00"/>
    <x v="392"/>
    <n v="90.616504854368927"/>
    <x v="0"/>
    <s v="documentary"/>
    <m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d v="2013-10-10T17:00:52"/>
    <x v="393"/>
    <n v="157.33048433048432"/>
    <x v="0"/>
    <s v="documentary"/>
    <m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d v="2016-04-17T18:38:02"/>
    <x v="394"/>
    <n v="105.18"/>
    <x v="0"/>
    <s v="documentary"/>
    <m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d v="2012-04-27T21:32:00"/>
    <x v="395"/>
    <n v="58.719836956521746"/>
    <x v="0"/>
    <s v="documentary"/>
    <m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d v="2012-07-07T13:33:26"/>
    <x v="396"/>
    <n v="81.632653061224488"/>
    <x v="0"/>
    <s v="documentary"/>
    <m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d v="2010-09-01T03:44:00"/>
    <x v="397"/>
    <n v="56.460043668122275"/>
    <x v="0"/>
    <s v="documentary"/>
    <m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d v="2015-04-29T19:02:06"/>
    <x v="398"/>
    <n v="140.1044776119403"/>
    <x v="0"/>
    <s v="documentary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d v="2016-12-14T12:00:00"/>
    <x v="399"/>
    <n v="224.85263157894738"/>
    <x v="0"/>
    <s v="documentary"/>
    <m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d v="2014-05-17T03:30:00"/>
    <x v="400"/>
    <n v="181.13306451612902"/>
    <x v="0"/>
    <s v="documentary"/>
    <m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d v="2011-08-07T20:12:50"/>
    <x v="401"/>
    <n v="711.04109589041093"/>
    <x v="0"/>
    <s v="documentary"/>
    <m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d v="2015-11-05T13:56:57"/>
    <x v="402"/>
    <n v="65.883720930232556"/>
    <x v="0"/>
    <s v="documentary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d v="2011-08-10T07:08:00"/>
    <x v="403"/>
    <n v="75.185714285714283"/>
    <x v="0"/>
    <s v="documentary"/>
    <m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d v="2014-02-05T23:04:00"/>
    <x v="404"/>
    <n v="133.14391143911439"/>
    <x v="0"/>
    <s v="documentary"/>
    <m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d v="2014-03-06T02:02:19"/>
    <x v="405"/>
    <n v="55.2"/>
    <x v="0"/>
    <s v="documentary"/>
    <m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d v="2011-05-09T05:59:00"/>
    <x v="406"/>
    <n v="86.163714285714292"/>
    <x v="0"/>
    <s v="documentary"/>
    <m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d v="2011-11-19T21:54:10"/>
    <x v="407"/>
    <n v="92.318181818181813"/>
    <x v="0"/>
    <s v="documentary"/>
    <m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d v="2013-11-05T18:39:50"/>
    <x v="408"/>
    <n v="160.16473684210527"/>
    <x v="0"/>
    <s v="documentary"/>
    <m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d v="2016-07-22T20:42:24"/>
    <x v="409"/>
    <n v="45.6"/>
    <x v="0"/>
    <s v="documentary"/>
    <m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d v="2015-06-18T23:33:17"/>
    <x v="410"/>
    <n v="183.28571428571428"/>
    <x v="0"/>
    <s v="documentary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d v="2013-12-22T05:00:00"/>
    <x v="411"/>
    <n v="125.78838174273859"/>
    <x v="0"/>
    <s v="documentary"/>
    <m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d v="2012-07-25T17:49:38"/>
    <x v="412"/>
    <n v="57.654545454545456"/>
    <x v="0"/>
    <s v="documentary"/>
    <m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d v="2012-07-19T21:03:31"/>
    <x v="413"/>
    <n v="78.660818713450297"/>
    <x v="0"/>
    <s v="documentary"/>
    <m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d v="2013-10-12T01:31:05"/>
    <x v="414"/>
    <n v="91.480769230769226"/>
    <x v="0"/>
    <s v="documentary"/>
    <m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d v="2014-10-17T12:00:00"/>
    <x v="415"/>
    <n v="68.09809523809524"/>
    <x v="0"/>
    <s v="documentary"/>
    <m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d v="2014-02-08T09:30:31"/>
    <x v="416"/>
    <n v="48.086800000000004"/>
    <x v="0"/>
    <s v="documentary"/>
    <m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d v="2013-04-08T04:33:00"/>
    <x v="417"/>
    <n v="202.42307692307693"/>
    <x v="0"/>
    <s v="documentary"/>
    <m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d v="2015-07-23T06:46:37"/>
    <x v="418"/>
    <n v="216.75"/>
    <x v="0"/>
    <s v="documentary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d v="2013-06-29T20:13:07"/>
    <x v="419"/>
    <n v="110.06849315068493"/>
    <x v="0"/>
    <s v="documentary"/>
    <m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d v="2014-03-14T04:40:31"/>
    <x v="420"/>
    <n v="4.833333333333333"/>
    <x v="0"/>
    <s v="animation"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d v="2015-08-21T11:47:36"/>
    <x v="421"/>
    <n v="50.166666666666664"/>
    <x v="0"/>
    <s v="animation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d v="2014-09-11T06:14:57"/>
    <x v="422"/>
    <n v="35.833333333333336"/>
    <x v="0"/>
    <s v="animation"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d v="2013-06-05T22:13:50"/>
    <x v="423"/>
    <n v="11.76923076923077"/>
    <x v="0"/>
    <s v="animation"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d v="2012-03-26T08:01:39"/>
    <x v="424"/>
    <n v="40.78"/>
    <x v="0"/>
    <s v="animation"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d v="2015-11-27T21:40:04"/>
    <x v="425"/>
    <n v="3"/>
    <x v="0"/>
    <s v="animation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d v="2016-03-01T17:05:14"/>
    <x v="426"/>
    <n v="16.625"/>
    <x v="0"/>
    <s v="animation"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d v="2015-10-22T18:59:00"/>
    <x v="427"/>
    <e v="#DIV/0!"/>
    <x v="0"/>
    <s v="animation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d v="2014-06-16T22:00:00"/>
    <x v="428"/>
    <n v="52"/>
    <x v="0"/>
    <s v="animation"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d v="2009-11-27T04:59:00"/>
    <x v="429"/>
    <e v="#DIV/0!"/>
    <x v="0"/>
    <s v="animation"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d v="2013-09-11T02:34:27"/>
    <x v="430"/>
    <n v="4.8"/>
    <x v="0"/>
    <s v="animation"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d v="2016-07-05T20:54:43"/>
    <x v="431"/>
    <n v="51.875"/>
    <x v="0"/>
    <s v="animation"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d v="2015-10-21T17:26:21"/>
    <x v="432"/>
    <n v="71.25"/>
    <x v="0"/>
    <s v="animation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d v="2015-10-11T15:07:02"/>
    <x v="433"/>
    <e v="#DIV/0!"/>
    <x v="0"/>
    <s v="animation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d v="2013-12-01T21:01:42"/>
    <x v="434"/>
    <n v="62.5"/>
    <x v="0"/>
    <s v="animation"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d v="2013-09-13T17:56:20"/>
    <x v="435"/>
    <n v="1"/>
    <x v="0"/>
    <s v="animation"/>
    <m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d v="2013-07-31T08:41:53"/>
    <x v="436"/>
    <e v="#DIV/0!"/>
    <x v="0"/>
    <s v="animation"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d v="2016-10-08T07:38:46"/>
    <x v="437"/>
    <e v="#DIV/0!"/>
    <x v="0"/>
    <s v="animation"/>
    <m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d v="2015-11-18T07:15:58"/>
    <x v="438"/>
    <n v="170.54545454545453"/>
    <x v="0"/>
    <s v="animation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d v="2014-10-17T18:16:58"/>
    <x v="439"/>
    <e v="#DIV/0!"/>
    <x v="0"/>
    <s v="animation"/>
    <m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d v="2016-03-24T22:39:13"/>
    <x v="440"/>
    <n v="5"/>
    <x v="0"/>
    <s v="animation"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d v="2013-11-02T19:03:16"/>
    <x v="441"/>
    <e v="#DIV/0!"/>
    <x v="0"/>
    <s v="animation"/>
    <m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d v="2015-02-19T21:19:43"/>
    <x v="442"/>
    <n v="393.58823529411762"/>
    <x v="0"/>
    <s v="animation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d v="2014-02-10T00:21:41"/>
    <x v="443"/>
    <n v="5"/>
    <x v="0"/>
    <s v="animation"/>
    <m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d v="2012-02-15T21:46:01"/>
    <x v="444"/>
    <n v="50"/>
    <x v="0"/>
    <s v="animation"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d v="2015-05-21T08:02:55"/>
    <x v="445"/>
    <n v="1"/>
    <x v="0"/>
    <s v="animation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d v="2015-03-04T02:00:20"/>
    <x v="446"/>
    <n v="47.875"/>
    <x v="0"/>
    <s v="animation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d v="2013-03-23T12:19:23"/>
    <x v="447"/>
    <n v="5"/>
    <x v="0"/>
    <s v="animation"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d v="2014-05-14T18:11:35"/>
    <x v="448"/>
    <n v="20.502500000000001"/>
    <x v="0"/>
    <s v="animation"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d v="2013-10-17T13:38:05"/>
    <x v="449"/>
    <n v="9"/>
    <x v="0"/>
    <s v="animation"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d v="2014-02-14T22:43:20"/>
    <x v="450"/>
    <n v="56.571428571428569"/>
    <x v="0"/>
    <s v="animation"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d v="2014-01-25T17:09:51"/>
    <x v="451"/>
    <e v="#DIV/0!"/>
    <x v="0"/>
    <s v="animation"/>
    <m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d v="2015-05-13T16:53:35"/>
    <x v="452"/>
    <n v="40"/>
    <x v="0"/>
    <s v="animation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d v="2015-02-19T19:47:59"/>
    <x v="453"/>
    <n v="13"/>
    <x v="0"/>
    <s v="animation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d v="2014-11-26T13:14:00"/>
    <x v="454"/>
    <n v="16.399999999999999"/>
    <x v="0"/>
    <s v="animation"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d v="2012-04-17T00:31:00"/>
    <x v="455"/>
    <n v="22.5"/>
    <x v="0"/>
    <s v="animation"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d v="2013-10-22T03:59:00"/>
    <x v="456"/>
    <n v="20.333333333333332"/>
    <x v="0"/>
    <s v="animation"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d v="2014-08-16T18:25:12"/>
    <x v="457"/>
    <e v="#DIV/0!"/>
    <x v="0"/>
    <s v="animation"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d v="2013-05-14T16:47:40"/>
    <x v="458"/>
    <n v="16.755102040816325"/>
    <x v="0"/>
    <s v="animation"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d v="2011-11-13T16:22:07"/>
    <x v="459"/>
    <n v="25"/>
    <x v="0"/>
    <s v="animation"/>
    <m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d v="2014-06-01T04:00:00"/>
    <x v="460"/>
    <n v="12.5"/>
    <x v="0"/>
    <s v="animation"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d v="2013-06-02T20:19:27"/>
    <x v="461"/>
    <e v="#DIV/0!"/>
    <x v="0"/>
    <s v="animation"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d v="2011-08-10T03:02:21"/>
    <x v="462"/>
    <e v="#DIV/0!"/>
    <x v="0"/>
    <s v="animation"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d v="2011-09-24T17:02:33"/>
    <x v="463"/>
    <n v="113.63636363636364"/>
    <x v="0"/>
    <s v="animation"/>
    <m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d v="2016-05-18T20:22:15"/>
    <x v="464"/>
    <n v="1"/>
    <x v="0"/>
    <s v="animation"/>
    <m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d v="2014-06-27T02:52:54"/>
    <x v="465"/>
    <n v="17.25"/>
    <x v="0"/>
    <s v="animation"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d v="2012-09-07T22:37:44"/>
    <x v="466"/>
    <n v="15.2"/>
    <x v="0"/>
    <s v="animation"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d v="2012-09-28T16:18:54"/>
    <x v="467"/>
    <n v="110.64102564102564"/>
    <x v="0"/>
    <s v="animation"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d v="2012-07-11T03:51:05"/>
    <x v="468"/>
    <e v="#DIV/0!"/>
    <x v="0"/>
    <s v="animation"/>
    <m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d v="2014-09-05T23:45:24"/>
    <x v="469"/>
    <e v="#DIV/0!"/>
    <x v="0"/>
    <s v="animation"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d v="2014-01-16T04:00:00"/>
    <x v="470"/>
    <n v="25.5"/>
    <x v="0"/>
    <s v="animation"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d v="2014-04-19T16:19:39"/>
    <x v="471"/>
    <n v="38.476470588235294"/>
    <x v="0"/>
    <s v="animation"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d v="2014-08-23T22:08:38"/>
    <x v="472"/>
    <n v="28.2"/>
    <x v="0"/>
    <s v="animation"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d v="2014-09-17T16:45:19"/>
    <x v="473"/>
    <n v="61.5"/>
    <x v="0"/>
    <s v="animation"/>
    <m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d v="2017-02-17T07:53:49"/>
    <x v="474"/>
    <n v="1"/>
    <x v="0"/>
    <s v="animation"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d v="2015-05-06T02:04:03"/>
    <x v="475"/>
    <e v="#DIV/0!"/>
    <x v="0"/>
    <s v="animation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d v="2014-06-03T03:59:00"/>
    <x v="476"/>
    <n v="39.569274193548388"/>
    <x v="0"/>
    <s v="animation"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d v="2012-05-18T20:02:14"/>
    <x v="477"/>
    <e v="#DIV/0!"/>
    <x v="0"/>
    <s v="animation"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d v="2015-04-01T20:51:49"/>
    <x v="478"/>
    <e v="#DIV/0!"/>
    <x v="0"/>
    <s v="animation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d v="2014-11-21T10:47:15"/>
    <x v="479"/>
    <n v="88.8"/>
    <x v="0"/>
    <s v="animation"/>
    <m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d v="2013-08-09T12:00:15"/>
    <x v="480"/>
    <n v="55.457142857142856"/>
    <x v="0"/>
    <s v="animation"/>
    <m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d v="2012-10-10T16:08:09"/>
    <x v="481"/>
    <n v="87.142857142857139"/>
    <x v="0"/>
    <s v="animation"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d v="2016-04-14T14:34:00"/>
    <x v="482"/>
    <n v="10"/>
    <x v="0"/>
    <s v="animation"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d v="2013-01-29T04:44:32"/>
    <x v="483"/>
    <n v="51.224489795918366"/>
    <x v="0"/>
    <s v="animation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d v="2015-11-05T23:32:52"/>
    <x v="484"/>
    <n v="13.545454545454545"/>
    <x v="0"/>
    <s v="animation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d v="2013-05-17T12:08:19"/>
    <x v="485"/>
    <n v="66.520080000000007"/>
    <x v="0"/>
    <s v="animation"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d v="2014-06-01T22:37:19"/>
    <x v="486"/>
    <n v="50"/>
    <x v="0"/>
    <s v="animation"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d v="2016-12-25T15:16:34"/>
    <x v="487"/>
    <e v="#DIV/0!"/>
    <x v="0"/>
    <s v="animation"/>
    <m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d v="2017-01-09T01:18:20"/>
    <x v="488"/>
    <e v="#DIV/0!"/>
    <x v="0"/>
    <s v="animation"/>
    <m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d v="2012-01-05T11:33:00"/>
    <x v="489"/>
    <n v="71.666666666666671"/>
    <x v="0"/>
    <s v="animation"/>
    <m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d v="2012-08-22T23:14:45"/>
    <x v="490"/>
    <e v="#DIV/0!"/>
    <x v="0"/>
    <s v="animation"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d v="2016-01-27T23:34:59"/>
    <x v="491"/>
    <e v="#DIV/0!"/>
    <x v="0"/>
    <s v="animation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d v="2016-10-13T00:50:30"/>
    <x v="492"/>
    <e v="#DIV/0!"/>
    <x v="0"/>
    <s v="animation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d v="2015-05-20T17:25:38"/>
    <x v="493"/>
    <e v="#DIV/0!"/>
    <x v="0"/>
    <s v="animation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d v="2014-07-03T03:00:00"/>
    <x v="494"/>
    <n v="10.333333333333334"/>
    <x v="0"/>
    <s v="animation"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d v="2015-07-16T19:51:45"/>
    <x v="495"/>
    <e v="#DIV/0!"/>
    <x v="0"/>
    <s v="animation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d v="2014-02-10T22:21:14"/>
    <x v="496"/>
    <n v="1"/>
    <x v="0"/>
    <s v="animation"/>
    <m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d v="2014-12-25T05:00:00"/>
    <x v="497"/>
    <n v="10"/>
    <x v="0"/>
    <s v="animation"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d v="2011-12-23T18:17:29"/>
    <x v="498"/>
    <n v="136.09090909090909"/>
    <x v="0"/>
    <s v="animation"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d v="2009-10-12T20:59:00"/>
    <x v="499"/>
    <n v="73.461538461538467"/>
    <x v="0"/>
    <s v="animation"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d v="2010-05-08T22:16:00"/>
    <x v="500"/>
    <n v="53.75"/>
    <x v="0"/>
    <s v="animation"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d v="2011-07-09T05:37:31"/>
    <x v="501"/>
    <e v="#DIV/0!"/>
    <x v="0"/>
    <s v="animation"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d v="2012-03-18T12:17:05"/>
    <x v="502"/>
    <n v="57.5"/>
    <x v="0"/>
    <s v="animation"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d v="2015-01-17T12:38:23"/>
    <x v="503"/>
    <n v="12.666666666666666"/>
    <x v="0"/>
    <s v="animation"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d v="2012-04-10T22:36:27"/>
    <x v="504"/>
    <n v="67"/>
    <x v="0"/>
    <s v="animation"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d v="2015-12-25T02:21:26"/>
    <x v="505"/>
    <n v="3.7142857142857144"/>
    <x v="0"/>
    <s v="animation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d v="2013-08-10T13:15:20"/>
    <x v="506"/>
    <n v="250"/>
    <x v="0"/>
    <s v="animation"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d v="2012-10-19T23:00:57"/>
    <x v="507"/>
    <n v="64"/>
    <x v="0"/>
    <s v="animation"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d v="2012-05-25T14:14:00"/>
    <x v="508"/>
    <n v="133.33333333333334"/>
    <x v="0"/>
    <s v="animation"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d v="2015-06-28T15:09:30"/>
    <x v="509"/>
    <n v="10"/>
    <x v="0"/>
    <s v="animation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d v="2016-03-01T04:13:59"/>
    <x v="510"/>
    <e v="#DIV/0!"/>
    <x v="0"/>
    <s v="animation"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d v="2013-04-06T06:16:22"/>
    <x v="511"/>
    <n v="30"/>
    <x v="0"/>
    <s v="animation"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d v="2016-11-20T18:48:47"/>
    <x v="512"/>
    <n v="5.5"/>
    <x v="0"/>
    <s v="animation"/>
    <m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d v="2016-08-15T07:00:00"/>
    <x v="513"/>
    <n v="102.38235294117646"/>
    <x v="0"/>
    <s v="animation"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d v="2014-08-09T14:44:07"/>
    <x v="514"/>
    <n v="16.666666666666668"/>
    <x v="0"/>
    <s v="animation"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d v="2015-12-29T11:46:41"/>
    <x v="515"/>
    <n v="725.02941176470586"/>
    <x v="0"/>
    <s v="animation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d v="2015-05-27T18:41:20"/>
    <x v="516"/>
    <e v="#DIV/0!"/>
    <x v="0"/>
    <s v="animation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d v="2017-02-02T14:46:01"/>
    <x v="517"/>
    <n v="68.333333333333329"/>
    <x v="0"/>
    <s v="animation"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d v="2015-09-06T14:46:00"/>
    <x v="518"/>
    <e v="#DIV/0!"/>
    <x v="0"/>
    <s v="animation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d v="2012-12-05T09:23:41"/>
    <x v="519"/>
    <n v="39.228571428571428"/>
    <x v="0"/>
    <s v="animation"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d v="2015-12-10T16:51:01"/>
    <x v="520"/>
    <n v="150.14705882352942"/>
    <x v="1"/>
    <s v="plays"/>
    <m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d v="2016-11-01T04:59:00"/>
    <x v="521"/>
    <n v="93.428571428571431"/>
    <x v="1"/>
    <s v="plays"/>
    <m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d v="2016-03-20T23:58:45"/>
    <x v="522"/>
    <n v="110.96774193548387"/>
    <x v="1"/>
    <s v="plays"/>
    <m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d v="2015-09-21T03:11:16"/>
    <x v="523"/>
    <n v="71.785714285714292"/>
    <x v="1"/>
    <s v="plays"/>
    <m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d v="2016-06-01T17:12:49"/>
    <x v="524"/>
    <n v="29.258076923076924"/>
    <x v="1"/>
    <s v="plays"/>
    <m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d v="2014-09-13T09:37:21"/>
    <x v="525"/>
    <n v="1000"/>
    <x v="1"/>
    <s v="plays"/>
    <m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d v="2015-08-07T17:00:00"/>
    <x v="526"/>
    <n v="74.347826086956516"/>
    <x v="1"/>
    <s v="plays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d v="2017-02-17T16:05:00"/>
    <x v="527"/>
    <n v="63.829113924050631"/>
    <x v="1"/>
    <s v="plays"/>
    <m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d v="2015-06-21T21:20:00"/>
    <x v="528"/>
    <n v="44.333333333333336"/>
    <x v="1"/>
    <s v="plays"/>
    <m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d v="2017-01-11T05:00:00"/>
    <x v="529"/>
    <n v="86.944444444444443"/>
    <x v="1"/>
    <s v="plays"/>
    <m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d v="2015-06-24T02:00:00"/>
    <x v="530"/>
    <n v="126.55172413793103"/>
    <x v="1"/>
    <s v="plays"/>
    <m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d v="2016-12-17T06:59:00"/>
    <x v="531"/>
    <n v="129.03225806451613"/>
    <x v="1"/>
    <s v="plays"/>
    <m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d v="2016-05-13T00:10:08"/>
    <x v="532"/>
    <n v="71.242774566473983"/>
    <x v="1"/>
    <s v="plays"/>
    <m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d v="2016-05-16T10:26:05"/>
    <x v="533"/>
    <n v="117.88235294117646"/>
    <x v="1"/>
    <s v="plays"/>
    <m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d v="2015-11-01T23:00:00"/>
    <x v="534"/>
    <n v="327.08333333333331"/>
    <x v="1"/>
    <s v="plays"/>
    <m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d v="2017-01-06T13:05:05"/>
    <x v="535"/>
    <n v="34.745762711864408"/>
    <x v="1"/>
    <s v="plays"/>
    <m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d v="2015-08-03T18:00:00"/>
    <x v="536"/>
    <n v="100.06410256410257"/>
    <x v="1"/>
    <s v="plays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d v="2015-11-04T19:26:31"/>
    <x v="537"/>
    <n v="40.847457627118644"/>
    <x v="1"/>
    <s v="plays"/>
    <m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d v="2016-05-13T19:04:23"/>
    <x v="538"/>
    <n v="252.01666666666668"/>
    <x v="1"/>
    <s v="plays"/>
    <m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d v="2016-07-05T01:11:47"/>
    <x v="539"/>
    <n v="25.161000000000001"/>
    <x v="1"/>
    <s v="plays"/>
    <m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d v="2015-02-04T19:36:46"/>
    <x v="540"/>
    <n v="1"/>
    <x v="2"/>
    <s v="web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d v="2015-10-29T01:07:14"/>
    <x v="541"/>
    <n v="25"/>
    <x v="2"/>
    <s v="web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d v="2016-05-03T16:41:56"/>
    <x v="542"/>
    <n v="1"/>
    <x v="2"/>
    <s v="web"/>
    <m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d v="2014-11-01T02:12:42"/>
    <x v="543"/>
    <n v="35"/>
    <x v="2"/>
    <s v="web"/>
    <m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d v="2016-07-04T15:46:00"/>
    <x v="544"/>
    <n v="3"/>
    <x v="2"/>
    <s v="web"/>
    <m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d v="2015-11-15T15:13:09"/>
    <x v="545"/>
    <n v="402.70588235294116"/>
    <x v="2"/>
    <s v="web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d v="2015-10-17T16:01:55"/>
    <x v="546"/>
    <n v="26"/>
    <x v="2"/>
    <s v="web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d v="2016-02-10T16:42:44"/>
    <x v="547"/>
    <e v="#DIV/0!"/>
    <x v="2"/>
    <s v="web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d v="2015-10-29T21:40:48"/>
    <x v="548"/>
    <n v="9"/>
    <x v="2"/>
    <s v="web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d v="2015-07-08T15:17:02"/>
    <x v="549"/>
    <n v="8.5"/>
    <x v="2"/>
    <s v="web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d v="2017-01-31T05:00:00"/>
    <x v="550"/>
    <n v="8.75"/>
    <x v="2"/>
    <s v="web"/>
    <m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d v="2015-08-01T17:53:00"/>
    <x v="551"/>
    <n v="135.03571428571428"/>
    <x v="2"/>
    <s v="web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d v="2016-01-09T14:48:16"/>
    <x v="552"/>
    <e v="#DIV/0!"/>
    <x v="2"/>
    <s v="web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d v="2014-11-14T18:16:31"/>
    <x v="553"/>
    <n v="20.5"/>
    <x v="2"/>
    <s v="web"/>
    <m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d v="2014-10-19T16:26:12"/>
    <x v="554"/>
    <n v="64.36363636363636"/>
    <x v="2"/>
    <s v="web"/>
    <m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d v="2016-06-12T08:29:03"/>
    <x v="555"/>
    <e v="#DIV/0!"/>
    <x v="2"/>
    <s v="web"/>
    <m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d v="2016-01-06T20:38:37"/>
    <x v="556"/>
    <n v="200"/>
    <x v="2"/>
    <s v="web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d v="2016-12-02T23:36:43"/>
    <x v="557"/>
    <n v="68.3"/>
    <x v="2"/>
    <s v="web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d v="2015-03-24T20:11:45"/>
    <x v="558"/>
    <e v="#DIV/0!"/>
    <x v="2"/>
    <s v="web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d v="2015-12-13T06:47:40"/>
    <x v="559"/>
    <n v="50"/>
    <x v="2"/>
    <s v="web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d v="2014-12-17T18:30:45"/>
    <x v="560"/>
    <n v="4"/>
    <x v="2"/>
    <s v="web"/>
    <m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d v="2015-10-26T15:48:33"/>
    <x v="561"/>
    <n v="27.5"/>
    <x v="2"/>
    <s v="web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d v="2016-12-18T09:20:15"/>
    <x v="562"/>
    <e v="#DIV/0!"/>
    <x v="2"/>
    <s v="web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d v="2015-02-17T01:40:47"/>
    <x v="563"/>
    <n v="34"/>
    <x v="2"/>
    <s v="web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d v="2016-03-12T22:37:55"/>
    <x v="564"/>
    <n v="1"/>
    <x v="2"/>
    <s v="web"/>
    <m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d v="2015-07-10T18:50:49"/>
    <x v="565"/>
    <e v="#DIV/0!"/>
    <x v="2"/>
    <s v="web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d v="2016-07-14T16:25:33"/>
    <x v="566"/>
    <n v="1"/>
    <x v="2"/>
    <s v="web"/>
    <m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d v="2015-01-01T20:13:14"/>
    <x v="567"/>
    <e v="#DIV/0!"/>
    <x v="2"/>
    <s v="web"/>
    <m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d v="2016-01-16T11:00:00"/>
    <x v="568"/>
    <n v="49"/>
    <x v="2"/>
    <s v="web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d v="2016-01-01T20:20:12"/>
    <x v="569"/>
    <n v="20"/>
    <x v="2"/>
    <s v="web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d v="2016-02-18T19:09:29"/>
    <x v="570"/>
    <n v="142"/>
    <x v="2"/>
    <s v="web"/>
    <m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d v="2015-07-27T03:59:00"/>
    <x v="571"/>
    <n v="53"/>
    <x v="2"/>
    <s v="web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d v="2015-11-04T18:11:28"/>
    <x v="572"/>
    <e v="#DIV/0!"/>
    <x v="2"/>
    <s v="web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d v="2015-01-18T01:12:00"/>
    <x v="573"/>
    <n v="38.444444444444443"/>
    <x v="2"/>
    <s v="web"/>
    <m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00"/>
    <d v="2016-10-19T10:38:27"/>
    <x v="574"/>
    <n v="20"/>
    <x v="2"/>
    <s v="web"/>
    <m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9741"/>
    <d v="2015-06-13T16:37:23"/>
    <x v="575"/>
    <n v="64.75"/>
    <x v="2"/>
    <s v="web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79999"/>
    <d v="2015-03-28T10:19:12"/>
    <x v="576"/>
    <n v="1"/>
    <x v="2"/>
    <s v="web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4990"/>
    <d v="2016-05-20T14:08:22"/>
    <x v="577"/>
    <n v="10"/>
    <x v="2"/>
    <s v="web"/>
    <m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24986"/>
    <d v="2015-09-07T13:53:13"/>
    <x v="578"/>
    <n v="2"/>
    <x v="2"/>
    <s v="web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1825"/>
    <d v="2014-12-25T20:27:03"/>
    <x v="579"/>
    <n v="35"/>
    <x v="2"/>
    <s v="web"/>
    <m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999"/>
    <d v="2016-09-22T21:47:47"/>
    <x v="580"/>
    <n v="1"/>
    <x v="2"/>
    <s v="web"/>
    <m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00"/>
    <d v="2015-08-02T00:18:24"/>
    <x v="581"/>
    <e v="#DIV/0!"/>
    <x v="2"/>
    <s v="web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000"/>
    <d v="2015-03-15T18:00:00"/>
    <x v="582"/>
    <e v="#DIV/0!"/>
    <x v="2"/>
    <s v="web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8999"/>
    <d v="2015-03-19T21:31:27"/>
    <x v="583"/>
    <n v="1"/>
    <x v="2"/>
    <s v="web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990"/>
    <d v="2015-03-16T16:11:56"/>
    <x v="584"/>
    <n v="5"/>
    <x v="2"/>
    <s v="web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9000"/>
    <d v="2015-12-01T00:00:00"/>
    <x v="585"/>
    <e v="#DIV/0!"/>
    <x v="2"/>
    <s v="web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9944"/>
    <d v="2015-02-15T20:30:07"/>
    <x v="586"/>
    <n v="14"/>
    <x v="2"/>
    <s v="web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7275"/>
    <d v="2015-04-16T18:10:33"/>
    <x v="587"/>
    <n v="389.28571428571428"/>
    <x v="2"/>
    <s v="web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8699"/>
    <d v="2016-11-17T19:28:06"/>
    <x v="588"/>
    <n v="150.5"/>
    <x v="2"/>
    <s v="web"/>
    <m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499"/>
    <d v="2015-07-08T14:44:59"/>
    <x v="589"/>
    <n v="1"/>
    <x v="2"/>
    <s v="web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777"/>
    <d v="2016-02-08T13:01:00"/>
    <x v="590"/>
    <n v="24.777777777777779"/>
    <x v="2"/>
    <s v="web"/>
    <m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99939"/>
    <d v="2015-07-22T13:02:10"/>
    <x v="591"/>
    <n v="30.5"/>
    <x v="2"/>
    <s v="web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7250"/>
    <d v="2014-12-03T05:34:20"/>
    <x v="592"/>
    <n v="250"/>
    <x v="2"/>
    <s v="web"/>
    <m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385"/>
    <d v="2015-04-06T15:15:45"/>
    <x v="593"/>
    <n v="16.428571428571427"/>
    <x v="2"/>
    <s v="web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4974"/>
    <d v="2016-04-16T18:43:26"/>
    <x v="594"/>
    <n v="13"/>
    <x v="2"/>
    <s v="web"/>
    <m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9574"/>
    <d v="2015-05-04T01:40:38"/>
    <x v="595"/>
    <n v="53.25"/>
    <x v="2"/>
    <s v="web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9994"/>
    <d v="2016-11-02T21:31:32"/>
    <x v="596"/>
    <n v="3"/>
    <x v="2"/>
    <s v="web"/>
    <m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7480"/>
    <d v="2016-07-31T16:00:00"/>
    <x v="597"/>
    <n v="10"/>
    <x v="2"/>
    <s v="web"/>
    <m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650"/>
    <d v="2014-12-05T00:03:01"/>
    <x v="598"/>
    <n v="121.42857142857143"/>
    <x v="2"/>
    <s v="web"/>
    <m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9969"/>
    <d v="2015-03-08T15:16:00"/>
    <x v="599"/>
    <n v="15.5"/>
    <x v="2"/>
    <s v="web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4900"/>
    <d v="2015-05-09T19:09:22"/>
    <x v="600"/>
    <n v="100"/>
    <x v="2"/>
    <s v="web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9860"/>
    <d v="2014-12-26T20:35:39"/>
    <x v="601"/>
    <n v="23.333333333333332"/>
    <x v="2"/>
    <s v="web"/>
    <m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70000"/>
    <d v="2015-06-18T19:03:35"/>
    <x v="602"/>
    <e v="#DIV/0!"/>
    <x v="2"/>
    <s v="web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4409.98"/>
    <d v="2014-08-14T15:20:23"/>
    <x v="603"/>
    <n v="45.386153846153846"/>
    <x v="2"/>
    <s v="web"/>
    <m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500"/>
    <d v="2014-08-28T00:50:56"/>
    <x v="604"/>
    <e v="#DIV/0!"/>
    <x v="2"/>
    <s v="web"/>
    <m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4869"/>
    <d v="2015-08-23T08:35:08"/>
    <x v="605"/>
    <n v="16.375"/>
    <x v="2"/>
    <s v="web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4990"/>
    <d v="2015-05-24T15:00:00"/>
    <x v="606"/>
    <n v="10"/>
    <x v="2"/>
    <s v="web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50"/>
    <d v="2015-11-22T20:48:56"/>
    <x v="607"/>
    <e v="#DIV/0!"/>
    <x v="2"/>
    <s v="web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8539"/>
    <d v="2015-06-15T22:06:20"/>
    <x v="608"/>
    <n v="292.2"/>
    <x v="2"/>
    <s v="web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775"/>
    <d v="2015-11-29T01:49:04"/>
    <x v="609"/>
    <n v="5"/>
    <x v="2"/>
    <s v="web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3803"/>
    <d v="2015-04-22T19:56:26"/>
    <x v="610"/>
    <e v="#DIV/0!"/>
    <x v="2"/>
    <s v="web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80000"/>
    <d v="2016-01-19T13:27:17"/>
    <x v="611"/>
    <e v="#DIV/0!"/>
    <x v="2"/>
    <s v="web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000"/>
    <d v="2016-09-02T00:45:46"/>
    <x v="612"/>
    <e v="#DIV/0!"/>
    <x v="2"/>
    <s v="web"/>
    <m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7182"/>
    <d v="2015-10-01T04:59:00"/>
    <x v="613"/>
    <n v="105.93388429752066"/>
    <x v="2"/>
    <s v="web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0000"/>
    <d v="2016-06-24T01:29:00"/>
    <x v="614"/>
    <e v="#DIV/0!"/>
    <x v="2"/>
    <s v="web"/>
    <m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515"/>
    <d v="2015-09-25T02:55:59"/>
    <x v="615"/>
    <e v="#DIV/0!"/>
    <x v="2"/>
    <s v="web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000"/>
    <d v="2017-02-25T09:01:47"/>
    <x v="616"/>
    <e v="#DIV/0!"/>
    <x v="2"/>
    <s v="web"/>
    <m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940"/>
    <d v="2015-05-08T08:14:03"/>
    <x v="617"/>
    <n v="20"/>
    <x v="2"/>
    <s v="web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00"/>
    <d v="2015-12-09T19:26:43"/>
    <x v="618"/>
    <e v="#DIV/0!"/>
    <x v="2"/>
    <s v="web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499999"/>
    <d v="2014-11-25T16:36:30"/>
    <x v="619"/>
    <n v="1"/>
    <x v="2"/>
    <s v="web"/>
    <m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29700"/>
    <d v="2014-08-25T17:12:18"/>
    <x v="620"/>
    <n v="300"/>
    <x v="2"/>
    <s v="web"/>
    <m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4739"/>
    <d v="2016-07-07T23:42:17"/>
    <x v="621"/>
    <n v="87"/>
    <x v="2"/>
    <s v="web"/>
    <m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659"/>
    <d v="2016-07-01T18:35:38"/>
    <x v="622"/>
    <n v="37.888888888888886"/>
    <x v="2"/>
    <s v="web"/>
    <m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75000"/>
    <d v="2015-05-28T00:13:17"/>
    <x v="623"/>
    <e v="#DIV/0!"/>
    <x v="2"/>
    <s v="web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5000"/>
    <d v="2015-05-14T23:44:01"/>
    <x v="624"/>
    <e v="#DIV/0!"/>
    <x v="2"/>
    <s v="web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5000"/>
    <d v="2017-03-26T20:29:37"/>
    <x v="625"/>
    <e v="#DIV/0!"/>
    <x v="2"/>
    <s v="web"/>
    <m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0655"/>
    <d v="2015-08-15T13:22:00"/>
    <x v="626"/>
    <n v="111.41025641025641"/>
    <x v="2"/>
    <s v="web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49910"/>
    <d v="2016-03-14T23:00:00"/>
    <x v="627"/>
    <n v="90"/>
    <x v="2"/>
    <s v="web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5000"/>
    <d v="2014-07-13T16:37:37"/>
    <x v="628"/>
    <e v="#DIV/0!"/>
    <x v="2"/>
    <s v="web"/>
    <m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99650"/>
    <d v="2016-05-14T15:18:28"/>
    <x v="629"/>
    <n v="116.66666666666667"/>
    <x v="2"/>
    <s v="web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89"/>
    <d v="2015-09-06T05:10:00"/>
    <x v="630"/>
    <n v="10"/>
    <x v="2"/>
    <s v="web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49310"/>
    <d v="2016-05-28T18:32:09"/>
    <x v="631"/>
    <n v="76.666666666666671"/>
    <x v="2"/>
    <s v="web"/>
    <m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000"/>
    <d v="2015-11-25T16:49:25"/>
    <x v="632"/>
    <e v="#DIV/0!"/>
    <x v="2"/>
    <s v="web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755"/>
    <d v="2016-06-17T23:00:00"/>
    <x v="633"/>
    <n v="49.8"/>
    <x v="2"/>
    <s v="web"/>
    <m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4999"/>
    <d v="2015-02-26T22:17:09"/>
    <x v="634"/>
    <n v="1"/>
    <x v="2"/>
    <s v="web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4998"/>
    <d v="2015-04-12T02:12:42"/>
    <x v="635"/>
    <n v="2"/>
    <x v="2"/>
    <s v="web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996"/>
    <d v="2015-06-06T10:47:00"/>
    <x v="636"/>
    <n v="4"/>
    <x v="2"/>
    <s v="web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0000"/>
    <d v="2017-02-25T23:04:00"/>
    <x v="637"/>
    <e v="#DIV/0!"/>
    <x v="2"/>
    <s v="web"/>
    <m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99982"/>
    <d v="2017-03-25T13:14:22"/>
    <x v="638"/>
    <n v="3"/>
    <x v="2"/>
    <s v="web"/>
    <m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99999"/>
    <d v="2014-10-13T13:59:55"/>
    <x v="639"/>
    <n v="1"/>
    <x v="2"/>
    <s v="web"/>
    <m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-31"/>
    <d v="2016-11-24T23:00:00"/>
    <x v="640"/>
    <n v="50.5"/>
    <x v="2"/>
    <s v="wearables"/>
    <m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-7665"/>
    <d v="2015-08-13T13:40:48"/>
    <x v="641"/>
    <n v="151.31746031746033"/>
    <x v="2"/>
    <s v="wearables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-272097"/>
    <d v="2015-08-19T15:37:54"/>
    <x v="642"/>
    <n v="134.3592456301748"/>
    <x v="2"/>
    <s v="wearables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-1452"/>
    <d v="2015-05-31T15:24:35"/>
    <x v="643"/>
    <n v="174.02631578947367"/>
    <x v="2"/>
    <s v="wearables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-50029.479999999996"/>
    <d v="2014-10-29T01:00:00"/>
    <x v="644"/>
    <n v="73.486268364348675"/>
    <x v="2"/>
    <s v="wearables"/>
    <m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-3574"/>
    <d v="2016-08-12T00:37:54"/>
    <x v="645"/>
    <n v="23.518987341772153"/>
    <x v="2"/>
    <s v="wearables"/>
    <m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-255.01"/>
    <d v="2014-08-11T20:27:47"/>
    <x v="646"/>
    <n v="39.074444444444445"/>
    <x v="2"/>
    <s v="wearables"/>
    <m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-141"/>
    <d v="2016-03-17T17:25:49"/>
    <x v="647"/>
    <n v="125.94117647058823"/>
    <x v="2"/>
    <s v="wearables"/>
    <m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-9388"/>
    <d v="2014-10-14T16:38:28"/>
    <x v="648"/>
    <n v="1644"/>
    <x v="2"/>
    <s v="wearables"/>
    <m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-999"/>
    <d v="2014-09-16T21:53:33"/>
    <x v="649"/>
    <n v="42.670731707317074"/>
    <x v="2"/>
    <s v="wearables"/>
    <m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-186"/>
    <d v="2014-12-19T01:53:04"/>
    <x v="650"/>
    <n v="35.125"/>
    <x v="2"/>
    <s v="wearables"/>
    <m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-132"/>
    <d v="2014-12-13T00:25:11"/>
    <x v="651"/>
    <n v="239.35238095238094"/>
    <x v="2"/>
    <s v="wearables"/>
    <m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-14"/>
    <d v="2016-12-01T17:34:10"/>
    <x v="652"/>
    <n v="107.64285714285714"/>
    <x v="2"/>
    <s v="wearables"/>
    <m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-31084.5"/>
    <d v="2015-08-20T14:50:40"/>
    <x v="653"/>
    <n v="95.830623306233065"/>
    <x v="2"/>
    <s v="wearables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-20075"/>
    <d v="2015-07-08T22:58:33"/>
    <x v="654"/>
    <n v="31.663376110562684"/>
    <x v="2"/>
    <s v="wearables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-3751"/>
    <d v="2015-03-12T21:58:32"/>
    <x v="655"/>
    <n v="42.886861313868614"/>
    <x v="2"/>
    <s v="wearables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-5678"/>
    <d v="2016-04-17T18:18:39"/>
    <x v="656"/>
    <n v="122.73563218390805"/>
    <x v="2"/>
    <s v="wearables"/>
    <m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-3855"/>
    <d v="2015-12-23T20:17:52"/>
    <x v="657"/>
    <n v="190.45454545454547"/>
    <x v="2"/>
    <s v="wearables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-1289"/>
    <d v="2015-07-26T18:00:00"/>
    <x v="658"/>
    <n v="109.33695652173913"/>
    <x v="2"/>
    <s v="wearables"/>
    <m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-17"/>
    <d v="2015-08-23T14:14:55"/>
    <x v="659"/>
    <n v="143.66666666666666"/>
    <x v="2"/>
    <s v="wearables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8471"/>
    <d v="2014-11-09T18:47:59"/>
    <x v="660"/>
    <n v="84.944444444444443"/>
    <x v="2"/>
    <s v="wearables"/>
    <m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905"/>
    <d v="2016-10-23T15:29:19"/>
    <x v="661"/>
    <n v="10.555555555555555"/>
    <x v="2"/>
    <s v="wearables"/>
    <m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8844"/>
    <d v="2015-01-16T10:30:47"/>
    <x v="662"/>
    <n v="39"/>
    <x v="2"/>
    <s v="wearables"/>
    <m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99300"/>
    <d v="2015-07-18T20:14:16"/>
    <x v="663"/>
    <n v="100"/>
    <x v="2"/>
    <s v="wearables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1096"/>
    <d v="2015-04-13T15:59:35"/>
    <x v="664"/>
    <n v="31.172413793103448"/>
    <x v="2"/>
    <s v="wearables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8136"/>
    <d v="2017-01-13T17:04:21"/>
    <x v="665"/>
    <n v="155.33333333333334"/>
    <x v="2"/>
    <s v="wearables"/>
    <m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99992"/>
    <d v="2014-08-17T19:58:18"/>
    <x v="666"/>
    <n v="2"/>
    <x v="2"/>
    <s v="wearables"/>
    <m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44990"/>
    <d v="2016-10-29T08:57:43"/>
    <x v="667"/>
    <n v="178.92857142857142"/>
    <x v="2"/>
    <s v="wearables"/>
    <m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4316"/>
    <d v="2015-05-11T19:57:02"/>
    <x v="668"/>
    <n v="27.36"/>
    <x v="2"/>
    <s v="wearables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6985"/>
    <d v="2016-07-06T15:00:58"/>
    <x v="669"/>
    <n v="1536.25"/>
    <x v="2"/>
    <s v="wearables"/>
    <m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63651"/>
    <d v="2016-06-19T08:10:00"/>
    <x v="670"/>
    <n v="84.99677419354839"/>
    <x v="2"/>
    <s v="wearables"/>
    <m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8172"/>
    <d v="2015-01-14T04:00:00"/>
    <x v="671"/>
    <n v="788.5333333333333"/>
    <x v="2"/>
    <s v="wearables"/>
    <m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39186"/>
    <d v="2015-01-01T04:59:00"/>
    <x v="672"/>
    <n v="50.29767441860465"/>
    <x v="2"/>
    <s v="wearables"/>
    <m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99795"/>
    <d v="2014-09-01T20:10:17"/>
    <x v="673"/>
    <n v="68.333333333333329"/>
    <x v="2"/>
    <s v="wearables"/>
    <m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49985"/>
    <d v="2014-08-12T02:47:07"/>
    <x v="674"/>
    <n v="7.5"/>
    <x v="2"/>
    <s v="wearables"/>
    <m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5109"/>
    <d v="2015-01-01T06:59:00"/>
    <x v="675"/>
    <n v="34.269230769230766"/>
    <x v="2"/>
    <s v="wearables"/>
    <m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98529"/>
    <d v="2015-02-07T18:26:21"/>
    <x v="676"/>
    <n v="61.291666666666664"/>
    <x v="2"/>
    <s v="wearables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7208"/>
    <d v="2016-06-28T09:41:35"/>
    <x v="677"/>
    <n v="133.25"/>
    <x v="2"/>
    <s v="wearables"/>
    <m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7892"/>
    <d v="2016-05-21T09:02:18"/>
    <x v="678"/>
    <n v="65.17647058823529"/>
    <x v="2"/>
    <s v="wearables"/>
    <m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48173"/>
    <d v="2016-09-03T16:41:49"/>
    <x v="679"/>
    <n v="93.90425531914893"/>
    <x v="2"/>
    <s v="wearables"/>
    <m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55566"/>
    <d v="2014-09-17T12:02:11"/>
    <x v="680"/>
    <n v="150.65116279069767"/>
    <x v="2"/>
    <s v="wearables"/>
    <m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499"/>
    <d v="2016-10-26T19:20:04"/>
    <x v="681"/>
    <n v="1"/>
    <x v="2"/>
    <s v="wearables"/>
    <m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49947"/>
    <d v="2017-03-14T17:22:02"/>
    <x v="682"/>
    <n v="13.25"/>
    <x v="2"/>
    <s v="wearables"/>
    <m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4702"/>
    <d v="2016-10-31T21:36:04"/>
    <x v="683"/>
    <n v="99.333333333333329"/>
    <x v="2"/>
    <s v="wearables"/>
    <m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96052"/>
    <d v="2014-07-25T03:00:00"/>
    <x v="684"/>
    <n v="177.39259259259259"/>
    <x v="2"/>
    <s v="wearables"/>
    <m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447"/>
    <d v="2015-01-12T20:47:52"/>
    <x v="685"/>
    <n v="55.3"/>
    <x v="2"/>
    <s v="wearables"/>
    <m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500000"/>
    <d v="2015-08-03T16:09:30"/>
    <x v="686"/>
    <e v="#DIV/0!"/>
    <x v="2"/>
    <s v="wearables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96450"/>
    <d v="2017-02-05T18:00:53"/>
    <x v="687"/>
    <n v="591.66666666666663"/>
    <x v="2"/>
    <s v="wearables"/>
    <m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402"/>
    <d v="2015-10-15T02:30:53"/>
    <x v="688"/>
    <n v="405.5"/>
    <x v="2"/>
    <s v="wearables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84702.5"/>
    <d v="2016-12-08T04:59:00"/>
    <x v="689"/>
    <n v="343.14732142857144"/>
    <x v="2"/>
    <s v="wearables"/>
    <m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7532"/>
    <d v="2016-09-09T06:00:00"/>
    <x v="690"/>
    <n v="72.588235294117652"/>
    <x v="2"/>
    <s v="wearables"/>
    <m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49740"/>
    <d v="2015-07-01T00:40:46"/>
    <x v="691"/>
    <n v="26"/>
    <x v="2"/>
    <s v="wearables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8694"/>
    <d v="2016-12-22T09:01:03"/>
    <x v="692"/>
    <n v="6.4975124378109452"/>
    <x v="2"/>
    <s v="wearables"/>
    <m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64662"/>
    <d v="2015-04-30T19:23:47"/>
    <x v="693"/>
    <n v="119.38513513513513"/>
    <x v="2"/>
    <s v="wearables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49410"/>
    <d v="2017-02-01T15:55:59"/>
    <x v="694"/>
    <n v="84.285714285714292"/>
    <x v="2"/>
    <s v="wearables"/>
    <m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59364"/>
    <d v="2014-10-31T12:30:20"/>
    <x v="695"/>
    <n v="90.857142857142861"/>
    <x v="2"/>
    <s v="wearables"/>
    <m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4999"/>
    <d v="2014-07-25T22:15:02"/>
    <x v="696"/>
    <n v="1"/>
    <x v="2"/>
    <s v="wearables"/>
    <m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681"/>
    <d v="2016-02-03T12:33:09"/>
    <x v="697"/>
    <n v="20.342105263157894"/>
    <x v="2"/>
    <s v="wearables"/>
    <m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84610"/>
    <d v="2014-09-18T02:00:00"/>
    <x v="698"/>
    <n v="530.68965517241384"/>
    <x v="2"/>
    <s v="wearables"/>
    <m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2851.259999999995"/>
    <d v="2013-11-22T16:00:00"/>
    <x v="699"/>
    <n v="120.39184269662923"/>
    <x v="2"/>
    <s v="wearables"/>
    <m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4597"/>
    <d v="2017-01-10T16:31:21"/>
    <x v="700"/>
    <n v="13"/>
    <x v="2"/>
    <s v="wearables"/>
    <m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6882"/>
    <d v="2014-07-23T15:54:40"/>
    <x v="701"/>
    <n v="291.33333333333331"/>
    <x v="2"/>
    <s v="wearables"/>
    <m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377.99"/>
    <d v="2016-11-24T18:26:27"/>
    <x v="702"/>
    <n v="124.9191891891892"/>
    <x v="2"/>
    <s v="wearables"/>
    <m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4163"/>
    <d v="2017-01-31T23:32:00"/>
    <x v="703"/>
    <n v="119.57142857142857"/>
    <x v="2"/>
    <s v="wearables"/>
    <m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4519"/>
    <d v="2017-02-20T04:37:48"/>
    <x v="704"/>
    <n v="120.25"/>
    <x v="2"/>
    <s v="wearables"/>
    <m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9023"/>
    <d v="2017-01-21T11:47:58"/>
    <x v="705"/>
    <n v="195.4"/>
    <x v="2"/>
    <s v="wearables"/>
    <m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00000"/>
    <d v="2016-12-14T18:39:00"/>
    <x v="706"/>
    <e v="#DIV/0!"/>
    <x v="2"/>
    <s v="wearables"/>
    <m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4329.400000000001"/>
    <d v="2017-01-01T15:55:27"/>
    <x v="707"/>
    <n v="117.69868421052631"/>
    <x v="2"/>
    <s v="wearables"/>
    <m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31163"/>
    <d v="2014-09-13T13:56:40"/>
    <x v="708"/>
    <n v="23.948509485094849"/>
    <x v="2"/>
    <s v="wearables"/>
    <m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4939"/>
    <d v="2014-12-05T00:59:19"/>
    <x v="709"/>
    <n v="30.5"/>
    <x v="2"/>
    <s v="wearables"/>
    <m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200"/>
    <d v="2014-08-20T00:44:00"/>
    <x v="710"/>
    <e v="#DIV/0!"/>
    <x v="2"/>
    <s v="wearables"/>
    <m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66209"/>
    <d v="2016-12-14T12:01:08"/>
    <x v="711"/>
    <n v="99.973372781065095"/>
    <x v="2"/>
    <s v="wearables"/>
    <m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8395"/>
    <d v="2016-02-14T16:20:32"/>
    <x v="712"/>
    <n v="26.25"/>
    <x v="2"/>
    <s v="wearables"/>
    <m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4801"/>
    <d v="2016-06-05T12:42:12"/>
    <x v="713"/>
    <n v="199"/>
    <x v="2"/>
    <s v="wearables"/>
    <m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751"/>
    <d v="2017-02-28T18:54:42"/>
    <x v="714"/>
    <n v="80.321428571428569"/>
    <x v="2"/>
    <s v="wearables"/>
    <m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6111"/>
    <d v="2015-11-05T03:10:40"/>
    <x v="715"/>
    <n v="115.75"/>
    <x v="2"/>
    <s v="wearables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285"/>
    <d v="2014-12-01T00:00:00"/>
    <x v="716"/>
    <n v="44.6875"/>
    <x v="2"/>
    <s v="wearables"/>
    <m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99695"/>
    <d v="2014-09-05T20:30:02"/>
    <x v="717"/>
    <n v="76.25"/>
    <x v="2"/>
    <s v="wearables"/>
    <m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1910"/>
    <d v="2017-02-18T05:59:00"/>
    <x v="718"/>
    <n v="22.5"/>
    <x v="2"/>
    <s v="wearables"/>
    <m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4806"/>
    <d v="2016-02-23T00:57:56"/>
    <x v="719"/>
    <n v="19.399999999999999"/>
    <x v="2"/>
    <s v="wearables"/>
    <m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-835"/>
    <d v="2012-01-29T15:34:51"/>
    <x v="720"/>
    <n v="66.707317073170728"/>
    <x v="3"/>
    <s v="nonfiction"/>
    <m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-1813"/>
    <d v="2014-08-01T13:43:27"/>
    <x v="721"/>
    <n v="84.142857142857139"/>
    <x v="3"/>
    <s v="nonfiction"/>
    <m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-8006"/>
    <d v="2012-04-08T18:19:38"/>
    <x v="722"/>
    <n v="215.72549019607843"/>
    <x v="3"/>
    <s v="nonfiction"/>
    <m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-469"/>
    <d v="2015-07-30T03:59:00"/>
    <x v="723"/>
    <n v="54.69"/>
    <x v="3"/>
    <s v="nonfiction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-383.01000000000022"/>
    <d v="2011-06-30T15:19:23"/>
    <x v="724"/>
    <n v="51.62944055944056"/>
    <x v="3"/>
    <s v="nonfiction"/>
    <m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-70"/>
    <d v="2015-12-13T15:01:52"/>
    <x v="725"/>
    <n v="143.35714285714286"/>
    <x v="3"/>
    <s v="nonfiction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-35"/>
    <d v="2013-04-12T01:01:27"/>
    <x v="726"/>
    <n v="72.428571428571431"/>
    <x v="3"/>
    <s v="nonfiction"/>
    <m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-1943"/>
    <d v="2013-01-14T21:20:00"/>
    <x v="727"/>
    <n v="36.530201342281877"/>
    <x v="3"/>
    <s v="nonfiction"/>
    <m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-417.44999999999982"/>
    <d v="2011-08-21T20:05:57"/>
    <x v="728"/>
    <n v="60.903461538461535"/>
    <x v="3"/>
    <s v="nonfiction"/>
    <m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-1226"/>
    <d v="2012-09-19T04:27:41"/>
    <x v="729"/>
    <n v="43.55"/>
    <x v="3"/>
    <s v="nonfiction"/>
    <m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-6438"/>
    <d v="2011-12-07T17:53:11"/>
    <x v="730"/>
    <n v="99.766037735849054"/>
    <x v="3"/>
    <s v="nonfiction"/>
    <m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-1300"/>
    <d v="2012-01-22T06:00:00"/>
    <x v="731"/>
    <n v="88.732394366197184"/>
    <x v="3"/>
    <s v="nonfiction"/>
    <m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-24"/>
    <d v="2013-09-29T10:11:01"/>
    <x v="732"/>
    <n v="4.9230769230769234"/>
    <x v="3"/>
    <s v="nonfiction"/>
    <m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-512"/>
    <d v="2013-12-20T10:04:52"/>
    <x v="733"/>
    <n v="17.822485207100591"/>
    <x v="3"/>
    <s v="nonfiction"/>
    <m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-2170"/>
    <d v="2015-05-09T05:00:00"/>
    <x v="734"/>
    <n v="187.19298245614036"/>
    <x v="3"/>
    <s v="nonfiction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-6771"/>
    <d v="2014-12-04T00:39:00"/>
    <x v="735"/>
    <n v="234.80786026200875"/>
    <x v="3"/>
    <s v="nonfiction"/>
    <m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-7745"/>
    <d v="2013-11-21T04:59:00"/>
    <x v="736"/>
    <n v="105.04629629629629"/>
    <x v="3"/>
    <s v="nonfiction"/>
    <m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-1120"/>
    <d v="2014-02-14T20:00:00"/>
    <x v="737"/>
    <n v="56.666666666666664"/>
    <x v="3"/>
    <s v="nonfiction"/>
    <m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-101"/>
    <d v="2014-12-01T04:59:00"/>
    <x v="738"/>
    <n v="39.048780487804876"/>
    <x v="3"/>
    <s v="nonfiction"/>
    <m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-3500"/>
    <d v="2014-08-11T12:03:49"/>
    <x v="739"/>
    <n v="68.345323741007192"/>
    <x v="3"/>
    <s v="nonfiction"/>
    <m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-222"/>
    <d v="2015-06-21T03:31:22"/>
    <x v="740"/>
    <n v="169.57894736842104"/>
    <x v="3"/>
    <s v="nonfiction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-293.79999999999927"/>
    <d v="2013-06-11T15:33:26"/>
    <x v="741"/>
    <n v="141.42340425531913"/>
    <x v="3"/>
    <s v="nonfiction"/>
    <m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-150"/>
    <d v="2014-03-21T21:01:52"/>
    <x v="742"/>
    <n v="67.391304347826093"/>
    <x v="3"/>
    <s v="nonfiction"/>
    <m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-264"/>
    <d v="2012-04-16T21:00:00"/>
    <x v="743"/>
    <n v="54.266666666666666"/>
    <x v="3"/>
    <s v="nonfiction"/>
    <m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-116"/>
    <d v="2012-12-13T22:58:23"/>
    <x v="744"/>
    <n v="82.516129032258064"/>
    <x v="3"/>
    <s v="nonfiction"/>
    <m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-1756"/>
    <d v="2013-05-03T13:44:05"/>
    <x v="745"/>
    <n v="53.729729729729726"/>
    <x v="3"/>
    <s v="nonfiction"/>
    <m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-331"/>
    <d v="2012-09-23T03:59:00"/>
    <x v="746"/>
    <n v="34.206185567010309"/>
    <x v="3"/>
    <s v="nonfiction"/>
    <m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-3"/>
    <d v="2015-01-15T10:54:00"/>
    <x v="747"/>
    <n v="127.32727272727273"/>
    <x v="3"/>
    <s v="nonfiction"/>
    <m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-5"/>
    <d v="2014-08-10T20:19:26"/>
    <x v="748"/>
    <n v="45.56818181818182"/>
    <x v="3"/>
    <s v="nonfiction"/>
    <m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-556"/>
    <d v="2017-01-28T22:35:30"/>
    <x v="749"/>
    <n v="95.963636363636368"/>
    <x v="3"/>
    <s v="nonfiction"/>
    <m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-115"/>
    <d v="2013-02-24T21:04:32"/>
    <x v="750"/>
    <n v="77.271186440677965"/>
    <x v="3"/>
    <s v="nonfiction"/>
    <m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-555"/>
    <d v="2011-08-04T15:07:55"/>
    <x v="751"/>
    <n v="57.338709677419352"/>
    <x v="3"/>
    <s v="nonfiction"/>
    <m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-585"/>
    <d v="2016-10-16T11:00:00"/>
    <x v="752"/>
    <n v="53.19047619047619"/>
    <x v="3"/>
    <s v="nonfiction"/>
    <m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-2800"/>
    <d v="2015-02-14T14:09:51"/>
    <x v="753"/>
    <n v="492.30769230769232"/>
    <x v="3"/>
    <s v="nonfiction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-75"/>
    <d v="2013-01-05T17:58:41"/>
    <x v="754"/>
    <n v="42.346938775510203"/>
    <x v="3"/>
    <s v="nonfiction"/>
    <m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-47.690000000000055"/>
    <d v="2013-05-20T00:41:00"/>
    <x v="755"/>
    <n v="37.466029411764708"/>
    <x v="3"/>
    <s v="nonfiction"/>
    <m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-124"/>
    <d v="2011-04-18T17:24:19"/>
    <x v="756"/>
    <n v="37.454545454545453"/>
    <x v="3"/>
    <s v="nonfiction"/>
    <m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-345"/>
    <d v="2012-12-06T01:18:34"/>
    <x v="757"/>
    <n v="33.055555555555557"/>
    <x v="3"/>
    <s v="nonfiction"/>
    <m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-50"/>
    <d v="2010-10-08T20:04:28"/>
    <x v="758"/>
    <n v="134.21052631578948"/>
    <x v="3"/>
    <s v="nonfiction"/>
    <m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-96"/>
    <d v="2014-07-09T07:55:39"/>
    <x v="759"/>
    <n v="51.474747474747474"/>
    <x v="3"/>
    <s v="nonfiction"/>
    <m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200"/>
    <d v="2016-11-26T19:20:13"/>
    <x v="760"/>
    <e v="#DIV/0!"/>
    <x v="3"/>
    <s v="fiction"/>
    <m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765"/>
    <d v="2014-02-02T18:02:06"/>
    <x v="761"/>
    <n v="39.166666666666664"/>
    <x v="3"/>
    <s v="fiction"/>
    <m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3500"/>
    <d v="2016-12-04T06:00:00"/>
    <x v="762"/>
    <e v="#DIV/0!"/>
    <x v="3"/>
    <s v="fiction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285"/>
    <d v="2013-08-15T10:43:28"/>
    <x v="763"/>
    <n v="5"/>
    <x v="3"/>
    <s v="fiction"/>
    <m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00"/>
    <d v="2015-09-10T04:09:21"/>
    <x v="764"/>
    <e v="#DIV/0!"/>
    <x v="3"/>
    <s v="fiction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479"/>
    <d v="2014-10-19T13:01:24"/>
    <x v="765"/>
    <n v="57.295454545454547"/>
    <x v="3"/>
    <s v="fiction"/>
    <m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000"/>
    <d v="2015-02-16T18:48:03"/>
    <x v="766"/>
    <e v="#DIV/0!"/>
    <x v="3"/>
    <s v="fiction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823"/>
    <d v="2015-05-21T03:26:50"/>
    <x v="767"/>
    <n v="59"/>
    <x v="3"/>
    <s v="fiction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500"/>
    <d v="2013-12-16T04:58:10"/>
    <x v="768"/>
    <e v="#DIV/0!"/>
    <x v="3"/>
    <s v="fiction"/>
    <m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344"/>
    <d v="2013-12-26T23:54:54"/>
    <x v="769"/>
    <n v="31.846153846153847"/>
    <x v="3"/>
    <s v="fiction"/>
    <m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7500"/>
    <d v="2013-02-24T23:59:29"/>
    <x v="770"/>
    <e v="#DIV/0!"/>
    <x v="3"/>
    <s v="fiction"/>
    <m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7990"/>
    <d v="2016-01-30T19:46:42"/>
    <x v="771"/>
    <n v="10"/>
    <x v="3"/>
    <s v="fiction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450"/>
    <d v="2009-11-01T03:59:00"/>
    <x v="772"/>
    <n v="50"/>
    <x v="3"/>
    <s v="fiction"/>
    <m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727"/>
    <d v="2015-05-10T23:01:00"/>
    <x v="773"/>
    <n v="16"/>
    <x v="3"/>
    <s v="fiction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9"/>
    <d v="2014-02-23T18:43:38"/>
    <x v="774"/>
    <n v="39"/>
    <x v="3"/>
    <s v="fiction"/>
    <m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9830"/>
    <d v="2011-12-16T01:26:35"/>
    <x v="775"/>
    <n v="34"/>
    <x v="3"/>
    <s v="fiction"/>
    <m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3402"/>
    <d v="2015-10-11T05:00:00"/>
    <x v="776"/>
    <n v="63.122807017543863"/>
    <x v="3"/>
    <s v="fiction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979"/>
    <d v="2013-07-31T23:32:57"/>
    <x v="777"/>
    <n v="7"/>
    <x v="3"/>
    <s v="fiction"/>
    <m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98"/>
    <d v="2014-04-30T16:51:20"/>
    <x v="778"/>
    <n v="2"/>
    <x v="3"/>
    <s v="fiction"/>
    <m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4600"/>
    <d v="2010-10-15T04:00:00"/>
    <x v="779"/>
    <n v="66.666666666666671"/>
    <x v="3"/>
    <s v="fiction"/>
    <m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-40"/>
    <d v="2011-05-03T16:10:25"/>
    <x v="780"/>
    <n v="38.518518518518519"/>
    <x v="4"/>
    <s v="rock"/>
    <m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-265.23"/>
    <d v="2013-06-08T00:01:14"/>
    <x v="781"/>
    <n v="42.609200000000001"/>
    <x v="4"/>
    <s v="rock"/>
    <m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d v="2012-08-25T18:11:42"/>
    <x v="782"/>
    <n v="50"/>
    <x v="4"/>
    <s v="rock"/>
    <m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-722"/>
    <d v="2012-04-27T22:00:00"/>
    <x v="783"/>
    <n v="63.485714285714288"/>
    <x v="4"/>
    <s v="rock"/>
    <m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-25"/>
    <d v="2014-03-17T02:35:19"/>
    <x v="784"/>
    <n v="102.5"/>
    <x v="4"/>
    <s v="rock"/>
    <m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-403.14"/>
    <d v="2013-02-28T14:15:15"/>
    <x v="785"/>
    <n v="31.142758620689655"/>
    <x v="4"/>
    <s v="rock"/>
    <m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-2140"/>
    <d v="2012-05-11T15:47:00"/>
    <x v="786"/>
    <n v="162.27272727272728"/>
    <x v="4"/>
    <s v="rock"/>
    <m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-170"/>
    <d v="2013-11-01T15:03:46"/>
    <x v="787"/>
    <n v="80.588235294117652"/>
    <x v="4"/>
    <s v="rock"/>
    <m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-1035.05"/>
    <d v="2012-07-07T03:59:00"/>
    <x v="788"/>
    <n v="59.85441176470588"/>
    <x v="4"/>
    <s v="rock"/>
    <m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-160"/>
    <d v="2013-01-21T07:59:00"/>
    <x v="789"/>
    <n v="132.85714285714286"/>
    <x v="4"/>
    <s v="rock"/>
    <m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-4437.4599999999991"/>
    <d v="2013-02-01T01:08:59"/>
    <x v="790"/>
    <n v="92.547820512820508"/>
    <x v="4"/>
    <s v="rock"/>
    <m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-290"/>
    <d v="2013-11-13T05:59:00"/>
    <x v="791"/>
    <n v="60.859375"/>
    <x v="4"/>
    <s v="rock"/>
    <m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-11.110000000000127"/>
    <d v="2013-11-07T21:58:03"/>
    <x v="792"/>
    <n v="41.851833333333339"/>
    <x v="4"/>
    <s v="rock"/>
    <m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-76.429999999999836"/>
    <d v="2013-07-03T04:59:00"/>
    <x v="793"/>
    <n v="88.325937499999995"/>
    <x v="4"/>
    <s v="rock"/>
    <m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-425"/>
    <d v="2011-09-05T17:06:00"/>
    <x v="794"/>
    <n v="158.96226415094338"/>
    <x v="4"/>
    <s v="rock"/>
    <m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-1650"/>
    <d v="2012-04-07T04:59:00"/>
    <x v="795"/>
    <n v="85.054347826086953"/>
    <x v="4"/>
    <s v="rock"/>
    <m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-135"/>
    <d v="2013-09-15T21:10:00"/>
    <x v="796"/>
    <n v="112.61111111111111"/>
    <x v="4"/>
    <s v="rock"/>
    <m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-226"/>
    <d v="2012-04-29T04:00:00"/>
    <x v="797"/>
    <n v="45.436619718309856"/>
    <x v="4"/>
    <s v="rock"/>
    <m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-521"/>
    <d v="2014-09-30T14:09:47"/>
    <x v="798"/>
    <n v="46.218390804597703"/>
    <x v="4"/>
    <s v="rock"/>
    <m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-1"/>
    <d v="2012-04-27T16:00:46"/>
    <x v="799"/>
    <n v="178.60714285714286"/>
    <x v="4"/>
    <s v="rock"/>
    <m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-782"/>
    <d v="2014-09-11T10:24:14"/>
    <x v="800"/>
    <n v="40.75"/>
    <x v="4"/>
    <s v="rock"/>
    <m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-230.42999999999984"/>
    <d v="2011-07-01T19:05:20"/>
    <x v="801"/>
    <n v="43.733921568627444"/>
    <x v="4"/>
    <s v="rock"/>
    <m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-80"/>
    <d v="2012-09-17T04:05:00"/>
    <x v="802"/>
    <n v="81.066666666666663"/>
    <x v="4"/>
    <s v="rock"/>
    <m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-535"/>
    <d v="2011-05-29T01:00:00"/>
    <x v="803"/>
    <n v="74.60526315789474"/>
    <x v="4"/>
    <s v="rock"/>
    <m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d v="2011-07-23T03:59:00"/>
    <x v="804"/>
    <n v="305.55555555555554"/>
    <x v="4"/>
    <s v="rock"/>
    <m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-150"/>
    <d v="2011-07-16T23:00:00"/>
    <x v="805"/>
    <n v="58.333333333333336"/>
    <x v="4"/>
    <s v="rock"/>
    <m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-355"/>
    <d v="2011-09-07T16:35:39"/>
    <x v="806"/>
    <n v="117.67605633802818"/>
    <x v="4"/>
    <s v="rock"/>
    <m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-205"/>
    <d v="2017-03-01T02:00:00"/>
    <x v="807"/>
    <n v="73.771929824561397"/>
    <x v="4"/>
    <s v="rock"/>
    <m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d v="2014-12-22T04:59:00"/>
    <x v="808"/>
    <n v="104.65116279069767"/>
    <x v="4"/>
    <s v="rock"/>
    <m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-151"/>
    <d v="2014-01-19T20:00:30"/>
    <x v="809"/>
    <n v="79.82692307692308"/>
    <x v="4"/>
    <s v="rock"/>
    <m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-75"/>
    <d v="2012-09-01T01:21:02"/>
    <x v="810"/>
    <n v="58.333333333333336"/>
    <x v="4"/>
    <s v="rock"/>
    <m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-40"/>
    <d v="2013-07-10T16:52:00"/>
    <x v="811"/>
    <n v="86.666666666666671"/>
    <x v="4"/>
    <s v="rock"/>
    <m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-311"/>
    <d v="2013-03-01T13:58:00"/>
    <x v="812"/>
    <n v="27.606060606060606"/>
    <x v="4"/>
    <s v="rock"/>
    <m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-899.94"/>
    <d v="2012-07-20T23:02:45"/>
    <x v="813"/>
    <n v="24.999375000000001"/>
    <x v="4"/>
    <s v="rock"/>
    <m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-273"/>
    <d v="2011-05-31T18:04:00"/>
    <x v="814"/>
    <n v="45.464285714285715"/>
    <x v="4"/>
    <s v="rock"/>
    <m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-280"/>
    <d v="2014-11-01T22:01:43"/>
    <x v="815"/>
    <n v="99.534883720930239"/>
    <x v="4"/>
    <s v="rock"/>
    <m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-1058.5500000000002"/>
    <d v="2013-04-09T06:30:00"/>
    <x v="816"/>
    <n v="39.31"/>
    <x v="4"/>
    <s v="rock"/>
    <m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-556.65999999999985"/>
    <d v="2012-03-11T04:59:00"/>
    <x v="817"/>
    <n v="89.419999999999987"/>
    <x v="4"/>
    <s v="rock"/>
    <m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-195"/>
    <d v="2012-08-07T17:01:00"/>
    <x v="818"/>
    <n v="28.684210526315791"/>
    <x v="4"/>
    <s v="rock"/>
    <m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-35"/>
    <d v="2013-12-21T04:44:00"/>
    <x v="819"/>
    <n v="31.071428571428573"/>
    <x v="4"/>
    <s v="rock"/>
    <m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-681"/>
    <d v="2014-06-09T05:00:00"/>
    <x v="820"/>
    <n v="70.55263157894737"/>
    <x v="4"/>
    <s v="rock"/>
    <m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d v="2015-05-04T04:01:00"/>
    <x v="821"/>
    <n v="224.12820512820514"/>
    <x v="4"/>
    <s v="rock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-575"/>
    <d v="2012-10-05T22:44:10"/>
    <x v="822"/>
    <n v="51.811594202898547"/>
    <x v="4"/>
    <s v="rock"/>
    <m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-636"/>
    <d v="2015-03-22T22:20:52"/>
    <x v="823"/>
    <n v="43.515151515151516"/>
    <x v="4"/>
    <s v="rock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-550.09999999999991"/>
    <d v="2010-04-18T06:59:00"/>
    <x v="824"/>
    <n v="39.816666666666663"/>
    <x v="4"/>
    <s v="rock"/>
    <m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-54"/>
    <d v="2012-10-29T07:21:24"/>
    <x v="825"/>
    <n v="126.8080808080808"/>
    <x v="4"/>
    <s v="rock"/>
    <m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-80"/>
    <d v="2012-03-25T23:55:30"/>
    <x v="826"/>
    <n v="113.87755102040816"/>
    <x v="4"/>
    <s v="rock"/>
    <m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-10"/>
    <d v="2012-02-14T19:49:00"/>
    <x v="827"/>
    <n v="28.181818181818183"/>
    <x v="4"/>
    <s v="rock"/>
    <m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-91"/>
    <d v="2012-06-25T16:24:00"/>
    <x v="828"/>
    <n v="36.60526315789474"/>
    <x v="4"/>
    <s v="rock"/>
    <m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-20"/>
    <d v="2016-07-13T19:14:00"/>
    <x v="829"/>
    <n v="32.5"/>
    <x v="4"/>
    <s v="rock"/>
    <m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-141"/>
    <d v="2013-03-22T11:37:05"/>
    <x v="830"/>
    <n v="60.65625"/>
    <x v="4"/>
    <s v="rock"/>
    <m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-2000"/>
    <d v="2012-04-27T15:31:34"/>
    <x v="831"/>
    <n v="175"/>
    <x v="4"/>
    <s v="rock"/>
    <m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-91.059999999999491"/>
    <d v="2012-01-21T08:13:00"/>
    <x v="832"/>
    <n v="97.993896103896105"/>
    <x v="4"/>
    <s v="rock"/>
    <m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-100"/>
    <d v="2014-04-19T21:04:35"/>
    <x v="833"/>
    <n v="148.78048780487805"/>
    <x v="4"/>
    <s v="rock"/>
    <m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-1706"/>
    <d v="2013-07-01T03:59:00"/>
    <x v="834"/>
    <n v="96.08"/>
    <x v="4"/>
    <s v="rock"/>
    <m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-345"/>
    <d v="2012-05-19T03:00:00"/>
    <x v="835"/>
    <n v="58.625"/>
    <x v="4"/>
    <s v="rock"/>
    <m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-46.520000000000437"/>
    <d v="2013-10-07T01:21:58"/>
    <x v="836"/>
    <n v="109.70695652173914"/>
    <x v="4"/>
    <s v="rock"/>
    <m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-545"/>
    <d v="2014-05-01T23:57:42"/>
    <x v="837"/>
    <n v="49.112903225806448"/>
    <x v="4"/>
    <s v="rock"/>
    <m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-908"/>
    <d v="2012-01-17T21:33:05"/>
    <x v="838"/>
    <n v="47.672131147540981"/>
    <x v="4"/>
    <s v="rock"/>
    <m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-830.82999999999993"/>
    <d v="2012-09-22T18:19:16"/>
    <x v="839"/>
    <n v="60.737812499999997"/>
    <x v="4"/>
    <s v="rock"/>
    <m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-2041.6599999999999"/>
    <d v="2016-09-24T05:26:27"/>
    <x v="840"/>
    <n v="63.37715789473684"/>
    <x v="4"/>
    <s v="metal"/>
    <m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-66"/>
    <d v="2014-11-10T21:07:43"/>
    <x v="841"/>
    <n v="53.893617021276597"/>
    <x v="4"/>
    <s v="metal"/>
    <m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-108"/>
    <d v="2013-10-14T03:59:00"/>
    <x v="842"/>
    <n v="66.871794871794876"/>
    <x v="4"/>
    <s v="metal"/>
    <m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-5014"/>
    <d v="2016-12-08T08:00:00"/>
    <x v="843"/>
    <n v="63.102362204724407"/>
    <x v="4"/>
    <s v="metal"/>
    <m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-2824"/>
    <d v="2014-11-01T04:59:00"/>
    <x v="844"/>
    <n v="36.628930817610062"/>
    <x v="4"/>
    <s v="metal"/>
    <m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-1019.0100000000002"/>
    <d v="2016-09-05T03:59:00"/>
    <x v="845"/>
    <n v="34.005706214689269"/>
    <x v="4"/>
    <s v="metal"/>
    <m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-242.01"/>
    <d v="2014-03-10T14:00:00"/>
    <x v="846"/>
    <n v="28.553404255319148"/>
    <x v="4"/>
    <s v="metal"/>
    <m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d v="2015-07-10T19:09:36"/>
    <x v="847"/>
    <n v="10"/>
    <x v="4"/>
    <s v="metal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d v="2015-04-14T19:00:33"/>
    <x v="848"/>
    <n v="18.75"/>
    <x v="4"/>
    <s v="metal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-796"/>
    <d v="2015-03-16T02:34:24"/>
    <x v="849"/>
    <n v="41.704347826086959"/>
    <x v="4"/>
    <s v="metal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-2207"/>
    <d v="2016-04-25T04:59:00"/>
    <x v="850"/>
    <n v="46.669172932330824"/>
    <x v="4"/>
    <s v="metal"/>
    <m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-609"/>
    <d v="2016-07-31T19:45:00"/>
    <x v="851"/>
    <n v="37.271428571428572"/>
    <x v="4"/>
    <s v="metal"/>
    <m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-174"/>
    <d v="2016-10-24T21:00:00"/>
    <x v="852"/>
    <n v="59.258064516129032"/>
    <x v="4"/>
    <s v="metal"/>
    <m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d v="2015-02-16T19:58:29"/>
    <x v="853"/>
    <n v="30"/>
    <x v="4"/>
    <s v="metal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-5065.3000000000029"/>
    <d v="2016-12-28T05:05:46"/>
    <x v="854"/>
    <n v="65.8623246492986"/>
    <x v="4"/>
    <s v="metal"/>
    <m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-50"/>
    <d v="2016-07-24T03:00:17"/>
    <x v="855"/>
    <n v="31.914893617021278"/>
    <x v="4"/>
    <s v="metal"/>
    <m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-295"/>
    <d v="2016-10-25T19:00:00"/>
    <x v="856"/>
    <n v="19.464285714285715"/>
    <x v="4"/>
    <s v="metal"/>
    <m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d v="2015-11-25T14:57:11"/>
    <x v="857"/>
    <n v="50"/>
    <x v="4"/>
    <s v="metal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-528.06999999999994"/>
    <d v="2015-04-15T22:59:00"/>
    <x v="858"/>
    <n v="22.737763157894737"/>
    <x v="4"/>
    <s v="metal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-187"/>
    <d v="2015-06-04T00:00:00"/>
    <x v="859"/>
    <n v="42.724489795918366"/>
    <x v="4"/>
    <s v="metal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1460"/>
    <d v="2013-11-22T12:35:13"/>
    <x v="860"/>
    <n v="52.916666666666664"/>
    <x v="4"/>
    <s v="jazz"/>
    <m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399"/>
    <d v="2016-09-16T23:10:04"/>
    <x v="861"/>
    <n v="50.5"/>
    <x v="4"/>
    <s v="jazz"/>
    <m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9830"/>
    <d v="2013-11-11T14:19:08"/>
    <x v="862"/>
    <n v="42.5"/>
    <x v="4"/>
    <s v="jazz"/>
    <m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910"/>
    <d v="2012-02-12T02:49:26"/>
    <x v="863"/>
    <n v="18"/>
    <x v="4"/>
    <s v="jazz"/>
    <m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800"/>
    <d v="2013-10-16T09:59:00"/>
    <x v="864"/>
    <n v="34.177215189873415"/>
    <x v="4"/>
    <s v="jazz"/>
    <m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155"/>
    <d v="2013-01-16T18:33:17"/>
    <x v="865"/>
    <n v="22.5"/>
    <x v="4"/>
    <s v="jazz"/>
    <m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860"/>
    <d v="2015-02-28T15:10:00"/>
    <x v="866"/>
    <n v="58.18181818181818"/>
    <x v="4"/>
    <s v="jazz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3799"/>
    <d v="2009-12-01T04:59:00"/>
    <x v="867"/>
    <n v="109.18181818181819"/>
    <x v="4"/>
    <s v="jazz"/>
    <m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4950"/>
    <d v="2014-01-07T00:39:58"/>
    <x v="868"/>
    <n v="50"/>
    <x v="4"/>
    <s v="jazz"/>
    <m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7760"/>
    <d v="2013-04-08T19:17:37"/>
    <x v="869"/>
    <n v="346.66666666666669"/>
    <x v="4"/>
    <s v="jazz"/>
    <m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9938"/>
    <d v="2013-09-01T00:32:03"/>
    <x v="870"/>
    <n v="12.4"/>
    <x v="4"/>
    <s v="jazz"/>
    <m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675"/>
    <d v="2013-11-29T14:28:15"/>
    <x v="871"/>
    <n v="27.083333333333332"/>
    <x v="4"/>
    <s v="jazz"/>
    <m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7935"/>
    <d v="2011-03-10T19:48:47"/>
    <x v="872"/>
    <n v="32.5"/>
    <x v="4"/>
    <s v="jazz"/>
    <m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3455"/>
    <d v="2012-11-11T05:00:40"/>
    <x v="873"/>
    <n v="9"/>
    <x v="4"/>
    <s v="jazz"/>
    <m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270"/>
    <d v="2013-05-04T14:00:34"/>
    <x v="874"/>
    <n v="34.761904761904759"/>
    <x v="4"/>
    <s v="jazz"/>
    <m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000"/>
    <d v="2015-09-21T17:22:11"/>
    <x v="875"/>
    <e v="#DIV/0!"/>
    <x v="4"/>
    <s v="jazz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866"/>
    <d v="2013-02-04T11:55:27"/>
    <x v="876"/>
    <n v="28.577777777777779"/>
    <x v="4"/>
    <s v="jazz"/>
    <m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49"/>
    <d v="2013-12-19T18:56:00"/>
    <x v="877"/>
    <n v="46.586206896551722"/>
    <x v="4"/>
    <s v="jazz"/>
    <m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4935"/>
    <d v="2010-12-23T05:35:24"/>
    <x v="878"/>
    <n v="32.5"/>
    <x v="4"/>
    <s v="jazz"/>
    <m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456"/>
    <d v="2012-05-29T19:55:05"/>
    <x v="879"/>
    <n v="21.466666666666665"/>
    <x v="4"/>
    <s v="jazz"/>
    <m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667"/>
    <d v="2012-10-30T07:42:18"/>
    <x v="880"/>
    <n v="14.125"/>
    <x v="4"/>
    <s v="indie rock"/>
    <m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720"/>
    <d v="2012-01-14T06:01:26"/>
    <x v="881"/>
    <n v="30"/>
    <x v="4"/>
    <s v="indie rock"/>
    <m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198"/>
    <d v="2011-09-06T20:39:10"/>
    <x v="882"/>
    <n v="21.571428571428573"/>
    <x v="4"/>
    <s v="indie rock"/>
    <m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999"/>
    <d v="2016-03-02T22:27:15"/>
    <x v="883"/>
    <n v="83.375"/>
    <x v="4"/>
    <s v="indie rock"/>
    <m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980"/>
    <d v="2012-05-12T02:31:00"/>
    <x v="884"/>
    <n v="10"/>
    <x v="4"/>
    <s v="indie rock"/>
    <m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50"/>
    <d v="2016-12-30T22:35:11"/>
    <x v="885"/>
    <n v="35.714285714285715"/>
    <x v="4"/>
    <s v="indie rock"/>
    <m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5"/>
    <d v="2016-09-15T20:53:33"/>
    <x v="886"/>
    <n v="29.285714285714285"/>
    <x v="4"/>
    <s v="indie rock"/>
    <m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000"/>
    <d v="2012-05-27T23:00:55"/>
    <x v="887"/>
    <e v="#DIV/0!"/>
    <x v="4"/>
    <s v="indie rock"/>
    <m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928"/>
    <d v="2011-09-01T06:00:00"/>
    <x v="888"/>
    <n v="18"/>
    <x v="4"/>
    <s v="indie rock"/>
    <m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2639.68"/>
    <d v="2014-10-05T18:49:03"/>
    <x v="889"/>
    <n v="73.760000000000005"/>
    <x v="4"/>
    <s v="indie rock"/>
    <m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875"/>
    <d v="2013-11-21T17:46:19"/>
    <x v="890"/>
    <n v="31.25"/>
    <x v="4"/>
    <s v="indie rock"/>
    <m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7740"/>
    <d v="2014-08-21T00:45:30"/>
    <x v="891"/>
    <n v="28.888888888888889"/>
    <x v="4"/>
    <s v="indie rock"/>
    <m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555"/>
    <d v="2010-08-01T04:00:00"/>
    <x v="892"/>
    <n v="143.8235294117647"/>
    <x v="4"/>
    <s v="indie rock"/>
    <m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800"/>
    <d v="2015-04-01T20:32:43"/>
    <x v="893"/>
    <n v="40"/>
    <x v="4"/>
    <s v="indie rock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2166"/>
    <d v="2016-06-05T23:33:30"/>
    <x v="894"/>
    <n v="147.81132075471697"/>
    <x v="4"/>
    <s v="indie rock"/>
    <m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7805"/>
    <d v="2010-10-25T03:03:49"/>
    <x v="895"/>
    <n v="27.857142857142858"/>
    <x v="4"/>
    <s v="indie rock"/>
    <m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800"/>
    <d v="2015-08-28T04:00:00"/>
    <x v="896"/>
    <n v="44.444444444444443"/>
    <x v="4"/>
    <s v="indie rock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3000"/>
    <d v="2012-11-28T17:31:48"/>
    <x v="897"/>
    <e v="#DIV/0!"/>
    <x v="4"/>
    <s v="indie rock"/>
    <m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430"/>
    <d v="2012-01-15T18:11:50"/>
    <x v="898"/>
    <n v="35"/>
    <x v="4"/>
    <s v="indie rock"/>
    <m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70"/>
    <d v="2011-05-28T02:22:42"/>
    <x v="899"/>
    <n v="35"/>
    <x v="4"/>
    <s v="indie rock"/>
    <m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979"/>
    <d v="2016-03-30T19:23:22"/>
    <x v="900"/>
    <n v="10.5"/>
    <x v="4"/>
    <s v="jazz"/>
    <m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6500"/>
    <d v="2010-06-08T19:11:00"/>
    <x v="901"/>
    <e v="#DIV/0!"/>
    <x v="4"/>
    <s v="jazz"/>
    <m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29910"/>
    <d v="2014-08-30T15:30:00"/>
    <x v="902"/>
    <n v="30"/>
    <x v="4"/>
    <s v="jazz"/>
    <m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840"/>
    <d v="2012-09-23T02:25:00"/>
    <x v="903"/>
    <n v="40"/>
    <x v="4"/>
    <s v="jazz"/>
    <m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49849"/>
    <d v="2016-01-03T01:55:37"/>
    <x v="904"/>
    <n v="50.333333333333336"/>
    <x v="4"/>
    <s v="jazz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6304"/>
    <d v="2011-01-24T05:45:26"/>
    <x v="905"/>
    <n v="32.666666666666664"/>
    <x v="4"/>
    <s v="jazz"/>
    <m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5000"/>
    <d v="2014-03-13T03:33:10"/>
    <x v="906"/>
    <e v="#DIV/0!"/>
    <x v="4"/>
    <s v="jazz"/>
    <m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900"/>
    <d v="2011-09-11T04:37:03"/>
    <x v="907"/>
    <e v="#DIV/0!"/>
    <x v="4"/>
    <s v="jazz"/>
    <m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00"/>
    <d v="2010-07-27T04:59:00"/>
    <x v="908"/>
    <e v="#DIV/0!"/>
    <x v="4"/>
    <s v="jazz"/>
    <m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5480"/>
    <d v="2012-07-23T04:00:00"/>
    <x v="909"/>
    <n v="65"/>
    <x v="4"/>
    <s v="jazz"/>
    <m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27"/>
    <d v="2017-03-03T13:05:19"/>
    <x v="910"/>
    <n v="24.6"/>
    <x v="4"/>
    <s v="jazz"/>
    <m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00000"/>
    <d v="2014-01-24T00:07:25"/>
    <x v="911"/>
    <e v="#DIV/0!"/>
    <x v="4"/>
    <s v="jazz"/>
    <m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470"/>
    <d v="2012-12-11T03:37:27"/>
    <x v="912"/>
    <n v="15"/>
    <x v="4"/>
    <s v="jazz"/>
    <m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28018"/>
    <d v="2012-05-05T03:20:19"/>
    <x v="913"/>
    <n v="82.583333333333329"/>
    <x v="4"/>
    <s v="jazz"/>
    <m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500"/>
    <d v="2012-08-25T18:19:07"/>
    <x v="914"/>
    <e v="#DIV/0!"/>
    <x v="4"/>
    <s v="jazz"/>
    <m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125"/>
    <d v="2012-03-01T04:59:00"/>
    <x v="915"/>
    <n v="41.666666666666664"/>
    <x v="4"/>
    <s v="jazz"/>
    <m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3300"/>
    <d v="2010-10-22T05:00:00"/>
    <x v="916"/>
    <e v="#DIV/0!"/>
    <x v="4"/>
    <s v="jazz"/>
    <m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970"/>
    <d v="2014-07-14T02:30:00"/>
    <x v="917"/>
    <n v="30"/>
    <x v="4"/>
    <s v="jazz"/>
    <m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704"/>
    <d v="2014-12-01T22:59:21"/>
    <x v="918"/>
    <n v="19.600000000000001"/>
    <x v="4"/>
    <s v="jazz"/>
    <m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9900"/>
    <d v="2012-12-19T15:24:05"/>
    <x v="919"/>
    <n v="100"/>
    <x v="4"/>
    <s v="jazz"/>
    <m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5500"/>
    <d v="2013-11-14T17:07:02"/>
    <x v="920"/>
    <e v="#DIV/0!"/>
    <x v="4"/>
    <s v="jazz"/>
    <m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0365"/>
    <d v="2011-12-12T05:06:16"/>
    <x v="921"/>
    <n v="231.75"/>
    <x v="4"/>
    <s v="jazz"/>
    <m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320"/>
    <d v="2014-10-01T12:43:13"/>
    <x v="922"/>
    <n v="189.33333333333334"/>
    <x v="4"/>
    <s v="jazz"/>
    <m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4670"/>
    <d v="2014-11-22T00:02:03"/>
    <x v="923"/>
    <n v="55"/>
    <x v="4"/>
    <s v="jazz"/>
    <m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673"/>
    <d v="2013-02-13T22:37:49"/>
    <x v="924"/>
    <n v="21.8"/>
    <x v="4"/>
    <s v="jazz"/>
    <m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5840"/>
    <d v="2013-11-27T22:08:31"/>
    <x v="925"/>
    <n v="32"/>
    <x v="4"/>
    <s v="jazz"/>
    <m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7000"/>
    <d v="2010-07-08T22:40:00"/>
    <x v="926"/>
    <e v="#DIV/0!"/>
    <x v="4"/>
    <s v="jazz"/>
    <m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000"/>
    <d v="2012-05-14T19:44:55"/>
    <x v="927"/>
    <e v="#DIV/0!"/>
    <x v="4"/>
    <s v="jazz"/>
    <m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2925"/>
    <d v="2012-11-18T00:00:00"/>
    <x v="928"/>
    <n v="56.25"/>
    <x v="4"/>
    <s v="jazz"/>
    <m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500"/>
    <d v="2012-04-09T04:42:49"/>
    <x v="929"/>
    <e v="#DIV/0!"/>
    <x v="4"/>
    <s v="jazz"/>
    <m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555"/>
    <d v="2010-06-25T21:32:00"/>
    <x v="930"/>
    <n v="69"/>
    <x v="4"/>
    <s v="jazz"/>
    <m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69"/>
    <d v="2014-03-16T22:00:00"/>
    <x v="931"/>
    <n v="18.714285714285715"/>
    <x v="4"/>
    <s v="jazz"/>
    <m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8119"/>
    <d v="2013-03-22T22:15:45"/>
    <x v="932"/>
    <n v="46.033333333333331"/>
    <x v="4"/>
    <s v="jazz"/>
    <m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880"/>
    <d v="2014-05-12T04:03:29"/>
    <x v="933"/>
    <n v="60"/>
    <x v="4"/>
    <s v="jazz"/>
    <m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480"/>
    <d v="2014-05-04T06:00:00"/>
    <x v="934"/>
    <n v="50.666666666666664"/>
    <x v="4"/>
    <s v="jazz"/>
    <m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3450"/>
    <d v="2016-01-29T08:00:29"/>
    <x v="935"/>
    <n v="25"/>
    <x v="4"/>
    <s v="jazz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400"/>
    <d v="2012-01-18T20:00:00"/>
    <x v="936"/>
    <e v="#DIV/0!"/>
    <x v="4"/>
    <s v="jazz"/>
    <m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3460"/>
    <d v="2013-11-03T20:09:17"/>
    <x v="937"/>
    <n v="20"/>
    <x v="4"/>
    <s v="jazz"/>
    <m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6975"/>
    <d v="2012-09-02T11:30:48"/>
    <x v="938"/>
    <n v="25"/>
    <x v="4"/>
    <s v="jazz"/>
    <m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710"/>
    <d v="2013-06-30T19:58:00"/>
    <x v="939"/>
    <n v="20"/>
    <x v="4"/>
    <s v="jazz"/>
    <m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7456"/>
    <d v="2015-08-11T00:12:06"/>
    <x v="940"/>
    <n v="110.28571428571429"/>
    <x v="2"/>
    <s v="wearables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8839"/>
    <d v="2017-02-10T02:19:05"/>
    <x v="941"/>
    <n v="37.451612903225808"/>
    <x v="2"/>
    <s v="wearables"/>
    <m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832"/>
    <d v="2016-02-18T20:14:20"/>
    <x v="942"/>
    <n v="41.75"/>
    <x v="2"/>
    <s v="wearables"/>
    <m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711"/>
    <d v="2016-11-29T17:01:45"/>
    <x v="943"/>
    <n v="24.083333333333332"/>
    <x v="2"/>
    <s v="wearables"/>
    <m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43337"/>
    <d v="2016-04-18T14:00:00"/>
    <x v="944"/>
    <n v="69.40625"/>
    <x v="2"/>
    <s v="wearables"/>
    <m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97516"/>
    <d v="2017-02-18T23:59:00"/>
    <x v="945"/>
    <n v="155.25"/>
    <x v="2"/>
    <s v="wearables"/>
    <m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714"/>
    <d v="2016-09-09T18:00:48"/>
    <x v="946"/>
    <n v="57.2"/>
    <x v="2"/>
    <s v="wearables"/>
    <m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850"/>
    <d v="2016-06-30T18:45:06"/>
    <x v="947"/>
    <e v="#DIV/0!"/>
    <x v="2"/>
    <s v="wearables"/>
    <m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3520"/>
    <d v="2016-03-12T19:52:44"/>
    <x v="948"/>
    <n v="60"/>
    <x v="2"/>
    <s v="wearables"/>
    <m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9727"/>
    <d v="2016-02-21T01:02:56"/>
    <x v="949"/>
    <n v="39"/>
    <x v="2"/>
    <s v="wearables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98"/>
    <d v="2016-01-17T18:01:01"/>
    <x v="950"/>
    <n v="58.416666666666664"/>
    <x v="2"/>
    <s v="wearables"/>
    <m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0805"/>
    <d v="2016-06-04T15:41:12"/>
    <x v="951"/>
    <n v="158.63636363636363"/>
    <x v="2"/>
    <s v="wearables"/>
    <m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9428"/>
    <d v="2016-11-18T15:43:32"/>
    <x v="952"/>
    <n v="99.857142857142861"/>
    <x v="2"/>
    <s v="wearables"/>
    <m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4874"/>
    <d v="2015-01-25T03:56:39"/>
    <x v="953"/>
    <n v="25.2"/>
    <x v="2"/>
    <s v="wearables"/>
    <m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489"/>
    <d v="2015-08-20T20:00:39"/>
    <x v="954"/>
    <n v="89.191780821917803"/>
    <x v="2"/>
    <s v="wearables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83016"/>
    <d v="2016-09-13T07:05:00"/>
    <x v="955"/>
    <n v="182.6236559139785"/>
    <x v="2"/>
    <s v="wearables"/>
    <m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49139"/>
    <d v="2015-04-26T20:55:59"/>
    <x v="956"/>
    <n v="50.647058823529413"/>
    <x v="2"/>
    <s v="wearables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1767"/>
    <d v="2016-11-17T14:15:33"/>
    <x v="957"/>
    <n v="33.285714285714285"/>
    <x v="2"/>
    <s v="wearables"/>
    <m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6896"/>
    <d v="2015-04-10T04:59:00"/>
    <x v="958"/>
    <n v="51.823529411764703"/>
    <x v="2"/>
    <s v="wearables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0570"/>
    <d v="2015-01-19T04:11:05"/>
    <x v="959"/>
    <n v="113.62573099415205"/>
    <x v="2"/>
    <s v="wearables"/>
    <m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9995"/>
    <d v="2017-03-14T14:02:35"/>
    <x v="960"/>
    <n v="136.46276595744681"/>
    <x v="2"/>
    <s v="wearables"/>
    <m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54921"/>
    <d v="2017-02-20T19:00:00"/>
    <x v="961"/>
    <n v="364.35454545454547"/>
    <x v="2"/>
    <s v="wearables"/>
    <m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788"/>
    <d v="2016-02-11T17:05:53"/>
    <x v="962"/>
    <n v="19.243243243243242"/>
    <x v="2"/>
    <s v="wearables"/>
    <m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4623"/>
    <d v="2016-10-17T15:15:19"/>
    <x v="963"/>
    <n v="41.888888888888886"/>
    <x v="2"/>
    <s v="wearables"/>
    <m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09121"/>
    <d v="2015-09-01T15:05:19"/>
    <x v="964"/>
    <n v="30.310344827586206"/>
    <x v="2"/>
    <s v="wearables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702"/>
    <d v="2016-10-26T03:59:00"/>
    <x v="965"/>
    <n v="49.666666666666664"/>
    <x v="2"/>
    <s v="wearables"/>
    <m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224"/>
    <d v="2016-10-06T15:15:32"/>
    <x v="966"/>
    <n v="59.2"/>
    <x v="2"/>
    <s v="wearables"/>
    <m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6438"/>
    <d v="2016-04-22T05:06:14"/>
    <x v="967"/>
    <n v="43.97530864197531"/>
    <x v="2"/>
    <s v="wearables"/>
    <m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894"/>
    <d v="2014-08-15T20:20:34"/>
    <x v="968"/>
    <n v="26.5"/>
    <x v="2"/>
    <s v="wearables"/>
    <m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6000"/>
    <d v="2017-02-09T07:16:47"/>
    <x v="969"/>
    <n v="1272.7272727272727"/>
    <x v="2"/>
    <s v="wearables"/>
    <m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704"/>
    <d v="2017-01-23T04:59:00"/>
    <x v="970"/>
    <n v="164"/>
    <x v="2"/>
    <s v="wearables"/>
    <m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99774"/>
    <d v="2015-06-01T17:01:00"/>
    <x v="971"/>
    <n v="45.2"/>
    <x v="2"/>
    <s v="wearables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075"/>
    <d v="2014-09-04T06:59:00"/>
    <x v="972"/>
    <n v="153.88888888888889"/>
    <x v="2"/>
    <s v="wearables"/>
    <m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9589"/>
    <d v="2015-11-09T01:21:33"/>
    <x v="973"/>
    <n v="51.375"/>
    <x v="2"/>
    <s v="wearables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49720"/>
    <d v="2016-03-25T16:59:16"/>
    <x v="974"/>
    <n v="93.333333333333329"/>
    <x v="2"/>
    <s v="wearables"/>
    <m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97393"/>
    <d v="2016-06-28T16:43:05"/>
    <x v="975"/>
    <n v="108.625"/>
    <x v="2"/>
    <s v="wearables"/>
    <m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47111"/>
    <d v="2015-08-14T01:24:57"/>
    <x v="976"/>
    <n v="160.5"/>
    <x v="2"/>
    <s v="wearables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791"/>
    <d v="2016-02-21T22:36:37"/>
    <x v="977"/>
    <n v="75.75"/>
    <x v="2"/>
    <s v="wearables"/>
    <m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5616"/>
    <d v="2016-02-25T07:25:01"/>
    <x v="978"/>
    <n v="790.83739837398377"/>
    <x v="2"/>
    <s v="wearables"/>
    <m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6013.84"/>
    <d v="2016-06-20T18:59:00"/>
    <x v="979"/>
    <n v="301.93916666666667"/>
    <x v="2"/>
    <s v="wearables"/>
    <m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8514"/>
    <d v="2014-11-30T22:42:02"/>
    <x v="980"/>
    <n v="47.935483870967744"/>
    <x v="2"/>
    <s v="wearables"/>
    <m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8877"/>
    <d v="2014-08-09T22:43:42"/>
    <x v="981"/>
    <n v="2.75"/>
    <x v="2"/>
    <s v="wearables"/>
    <m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497"/>
    <d v="2016-10-02T18:04:46"/>
    <x v="982"/>
    <n v="1"/>
    <x v="2"/>
    <s v="wearables"/>
    <m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73468"/>
    <d v="2016-08-23T20:54:00"/>
    <x v="983"/>
    <n v="171.79329608938548"/>
    <x v="2"/>
    <s v="wearables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894"/>
    <d v="2015-03-28T01:46:48"/>
    <x v="984"/>
    <n v="35.333333333333336"/>
    <x v="2"/>
    <s v="wearables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28112"/>
    <d v="2015-12-31T23:00:00"/>
    <x v="985"/>
    <n v="82.086956521739125"/>
    <x v="2"/>
    <s v="wearables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7450"/>
    <d v="2016-01-10T00:00:00"/>
    <x v="986"/>
    <n v="110.8695652173913"/>
    <x v="2"/>
    <s v="wearables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43390"/>
    <d v="2014-06-23T07:04:10"/>
    <x v="987"/>
    <n v="161.21951219512195"/>
    <x v="2"/>
    <s v="wearables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5000"/>
    <d v="2016-10-01T08:33:45"/>
    <x v="988"/>
    <e v="#DIV/0!"/>
    <x v="2"/>
    <s v="wearables"/>
    <m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8323"/>
    <d v="2016-09-28T22:24:55"/>
    <x v="989"/>
    <n v="52.40625"/>
    <x v="2"/>
    <s v="wearables"/>
    <m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4974"/>
    <d v="2014-09-03T18:49:24"/>
    <x v="990"/>
    <n v="13"/>
    <x v="2"/>
    <s v="wearables"/>
    <m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788"/>
    <d v="2016-07-12T18:51:00"/>
    <x v="991"/>
    <n v="30.285714285714285"/>
    <x v="2"/>
    <s v="wearables"/>
    <m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99533"/>
    <d v="2016-05-07T21:11:59"/>
    <x v="992"/>
    <n v="116.75"/>
    <x v="2"/>
    <s v="wearables"/>
    <m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52439"/>
    <d v="2016-11-12T05:00:00"/>
    <x v="993"/>
    <n v="89.59693877551021"/>
    <x v="2"/>
    <s v="wearables"/>
    <m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95331"/>
    <d v="2014-11-30T22:59:00"/>
    <x v="994"/>
    <n v="424.45454545454544"/>
    <x v="2"/>
    <s v="wearables"/>
    <m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9274"/>
    <d v="2014-11-29T16:00:00"/>
    <x v="995"/>
    <n v="80.666666666666671"/>
    <x v="2"/>
    <s v="wearables"/>
    <m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3935"/>
    <d v="2014-07-27T15:27:00"/>
    <x v="996"/>
    <n v="13"/>
    <x v="2"/>
    <s v="wearables"/>
    <m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4935"/>
    <d v="2014-11-28T03:28:17"/>
    <x v="997"/>
    <n v="8.125"/>
    <x v="2"/>
    <s v="wearables"/>
    <m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24865"/>
    <d v="2015-11-19T05:03:21"/>
    <x v="998"/>
    <n v="153.42794759825327"/>
    <x v="2"/>
    <s v="wearables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8317"/>
    <d v="2014-11-13T08:02:00"/>
    <x v="999"/>
    <n v="292.07499999999999"/>
    <x v="2"/>
    <s v="wearables"/>
    <m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874876"/>
    <d v="2017-03-15T00:26:00"/>
    <x v="1000"/>
    <n v="3304"/>
    <x v="2"/>
    <s v="wearables"/>
    <m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-200"/>
    <d v="2017-01-30T17:16:53"/>
    <x v="1001"/>
    <n v="1300"/>
    <x v="2"/>
    <s v="wearables"/>
    <m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7039"/>
    <d v="2015-12-17T05:59:00"/>
    <x v="1002"/>
    <n v="134.54545454545453"/>
    <x v="2"/>
    <s v="wearables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789"/>
    <d v="2017-03-16T16:01:01"/>
    <x v="1003"/>
    <n v="214.06666666666666"/>
    <x v="2"/>
    <s v="wearables"/>
    <m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4448"/>
    <d v="2016-02-18T17:00:27"/>
    <x v="1004"/>
    <n v="216.33684210526314"/>
    <x v="2"/>
    <s v="wearables"/>
    <m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49898"/>
    <d v="2015-10-30T14:59:43"/>
    <x v="1005"/>
    <n v="932.31055900621118"/>
    <x v="2"/>
    <s v="wearables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766"/>
    <d v="2014-12-12T07:11:00"/>
    <x v="1006"/>
    <n v="29.25"/>
    <x v="2"/>
    <s v="wearables"/>
    <m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6704"/>
    <d v="2016-12-14T15:00:23"/>
    <x v="1007"/>
    <n v="174.94736842105263"/>
    <x v="2"/>
    <s v="wearables"/>
    <m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93250"/>
    <d v="2016-12-28T19:25:15"/>
    <x v="1008"/>
    <n v="250"/>
    <x v="2"/>
    <s v="wearables"/>
    <m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3435"/>
    <d v="2016-06-19T14:30:46"/>
    <x v="1009"/>
    <n v="65"/>
    <x v="2"/>
    <s v="wearables"/>
    <m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5030"/>
    <d v="2016-09-05T02:59:00"/>
    <x v="1010"/>
    <n v="55"/>
    <x v="2"/>
    <s v="wearables"/>
    <m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9925"/>
    <d v="2014-12-18T21:33:15"/>
    <x v="1011"/>
    <n v="75"/>
    <x v="2"/>
    <s v="wearables"/>
    <m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-1071751.05"/>
    <d v="2017-01-24T10:34:12"/>
    <x v="1012"/>
    <n v="1389.3561935483872"/>
    <x v="2"/>
    <s v="wearables"/>
    <m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6368"/>
    <d v="2015-12-29T20:00:00"/>
    <x v="1013"/>
    <n v="95.911111111111111"/>
    <x v="2"/>
    <s v="wearables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940"/>
    <d v="2015-01-01T00:03:35"/>
    <x v="1014"/>
    <n v="191.25"/>
    <x v="2"/>
    <s v="wearables"/>
    <m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8760"/>
    <d v="2015-11-25T22:04:55"/>
    <x v="1015"/>
    <n v="40"/>
    <x v="2"/>
    <s v="wearables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97158"/>
    <d v="2016-04-07T01:34:16"/>
    <x v="1016"/>
    <n v="74.78947368421052"/>
    <x v="2"/>
    <s v="wearables"/>
    <m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92803"/>
    <d v="2015-11-21T17:12:15"/>
    <x v="1017"/>
    <n v="161.11830985915492"/>
    <x v="2"/>
    <s v="wearables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9379"/>
    <d v="2016-07-14T11:48:53"/>
    <x v="1018"/>
    <n v="88.714285714285708"/>
    <x v="2"/>
    <s v="wearables"/>
    <m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3700"/>
    <d v="2015-02-04T23:22:29"/>
    <x v="1019"/>
    <n v="53.25"/>
    <x v="2"/>
    <s v="wearables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-1636"/>
    <d v="2015-06-02T00:47:00"/>
    <x v="1020"/>
    <n v="106.2"/>
    <x v="4"/>
    <s v="electronic music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-7554.1100000000006"/>
    <d v="2015-10-17T04:00:00"/>
    <x v="1021"/>
    <n v="22.079728033472804"/>
    <x v="4"/>
    <s v="electronic music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-298"/>
    <d v="2015-05-17T15:31:17"/>
    <x v="1022"/>
    <n v="31.054054054054053"/>
    <x v="4"/>
    <s v="electronic music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-2743"/>
    <d v="2015-06-20T22:04:21"/>
    <x v="1023"/>
    <n v="36.206106870229007"/>
    <x v="4"/>
    <s v="electronic music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-3727.5499999999993"/>
    <d v="2016-01-31T13:56:03"/>
    <x v="1024"/>
    <n v="388.9762295081967"/>
    <x v="4"/>
    <s v="electronic music"/>
    <m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-6949.820000000007"/>
    <d v="2015-03-16T19:00:37"/>
    <x v="1025"/>
    <n v="71.848571428571432"/>
    <x v="4"/>
    <s v="electronic music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-0.57999999999992724"/>
    <d v="2016-03-31T08:46:56"/>
    <x v="1026"/>
    <n v="57.381803278688523"/>
    <x v="4"/>
    <s v="electronic music"/>
    <m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-232"/>
    <d v="2014-10-23T00:49:07"/>
    <x v="1027"/>
    <n v="69.666666666666671"/>
    <x v="4"/>
    <s v="electronic music"/>
    <m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-1727"/>
    <d v="2017-03-06T20:00:00"/>
    <x v="1028"/>
    <n v="45.988235294117644"/>
    <x v="4"/>
    <s v="electronic music"/>
    <m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-1176"/>
    <d v="2015-04-04T21:59:00"/>
    <x v="1029"/>
    <n v="79.262411347517727"/>
    <x v="4"/>
    <s v="electronic music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-4842"/>
    <d v="2016-09-12T11:35:49"/>
    <x v="1030"/>
    <n v="43.031446540880502"/>
    <x v="4"/>
    <s v="electronic music"/>
    <m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-740"/>
    <d v="2015-12-16T18:20:10"/>
    <x v="1031"/>
    <n v="108.48484848484848"/>
    <x v="4"/>
    <s v="electronic music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-458.84000000000015"/>
    <d v="2016-06-23T16:00:25"/>
    <x v="1032"/>
    <n v="61.029583333333335"/>
    <x v="4"/>
    <s v="electronic music"/>
    <m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-38"/>
    <d v="2016-12-12T17:34:40"/>
    <x v="1033"/>
    <n v="50.592592592592595"/>
    <x v="4"/>
    <s v="electronic music"/>
    <m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-1500.0900000000001"/>
    <d v="2016-08-05T03:59:00"/>
    <x v="1034"/>
    <n v="39.157168674698795"/>
    <x v="4"/>
    <s v="electronic music"/>
    <m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-352"/>
    <d v="2015-02-11T15:23:40"/>
    <x v="1035"/>
    <n v="65.15789473684211"/>
    <x v="4"/>
    <s v="electronic music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-556.22000000000025"/>
    <d v="2013-01-07T08:00:00"/>
    <x v="1036"/>
    <n v="23.963127962085309"/>
    <x v="4"/>
    <s v="electronic music"/>
    <m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-21"/>
    <d v="2015-05-18T05:00:00"/>
    <x v="1037"/>
    <n v="48.61904761904762"/>
    <x v="4"/>
    <s v="electronic music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-680"/>
    <d v="2016-03-19T04:33:43"/>
    <x v="1038"/>
    <n v="35.73770491803279"/>
    <x v="4"/>
    <s v="electronic music"/>
    <m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-141"/>
    <d v="2016-12-13T07:59:00"/>
    <x v="1039"/>
    <n v="21.366666666666667"/>
    <x v="4"/>
    <s v="electronic music"/>
    <m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84750"/>
    <d v="2016-08-27T17:00:09"/>
    <x v="1040"/>
    <n v="250"/>
    <x v="5"/>
    <s v="audio"/>
    <m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50"/>
    <d v="2014-07-31T01:26:32"/>
    <x v="1041"/>
    <e v="#DIV/0!"/>
    <x v="5"/>
    <s v="audio"/>
    <m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40"/>
    <d v="2014-09-12T10:00:00"/>
    <x v="1042"/>
    <n v="10"/>
    <x v="5"/>
    <s v="audio"/>
    <m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1463"/>
    <d v="2015-05-20T06:04:15"/>
    <x v="1043"/>
    <n v="29.236301369863014"/>
    <x v="5"/>
    <s v="audio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6994"/>
    <d v="2015-03-05T20:27:00"/>
    <x v="1044"/>
    <n v="3"/>
    <x v="5"/>
    <s v="audio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9734"/>
    <d v="2014-08-23T20:59:10"/>
    <x v="1045"/>
    <n v="33.25"/>
    <x v="5"/>
    <s v="audio"/>
    <m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00"/>
    <d v="2015-12-26T20:26:00"/>
    <x v="1046"/>
    <e v="#DIV/0!"/>
    <x v="5"/>
    <s v="audio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999"/>
    <d v="2014-11-05T20:38:35"/>
    <x v="1047"/>
    <n v="1"/>
    <x v="5"/>
    <s v="audio"/>
    <m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4788"/>
    <d v="2016-09-25T01:16:29"/>
    <x v="1048"/>
    <n v="53"/>
    <x v="5"/>
    <s v="audio"/>
    <m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2000"/>
    <d v="2016-02-12T10:20:45"/>
    <x v="1049"/>
    <e v="#DIV/0!"/>
    <x v="5"/>
    <s v="audio"/>
    <m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00"/>
    <d v="2015-09-14T19:07:57"/>
    <x v="1050"/>
    <e v="#DIV/0!"/>
    <x v="5"/>
    <s v="audio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500"/>
    <d v="2014-08-27T00:20:25"/>
    <x v="1051"/>
    <e v="#DIV/0!"/>
    <x v="5"/>
    <s v="audio"/>
    <m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336"/>
    <d v="2016-06-06T20:09:00"/>
    <x v="1052"/>
    <e v="#DIV/0!"/>
    <x v="5"/>
    <s v="audio"/>
    <m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485"/>
    <d v="2017-03-06T04:08:52"/>
    <x v="1053"/>
    <n v="15"/>
    <x v="5"/>
    <s v="audio"/>
    <m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500"/>
    <d v="2014-08-10T22:00:00"/>
    <x v="1054"/>
    <e v="#DIV/0!"/>
    <x v="5"/>
    <s v="audio"/>
    <m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3500"/>
    <d v="2016-03-07T23:49:05"/>
    <x v="1055"/>
    <e v="#DIV/0!"/>
    <x v="5"/>
    <s v="audio"/>
    <m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000"/>
    <d v="2015-04-24T16:16:17"/>
    <x v="1056"/>
    <e v="#DIV/0!"/>
    <x v="5"/>
    <s v="audio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000"/>
    <d v="2016-12-04T21:54:43"/>
    <x v="1057"/>
    <e v="#DIV/0!"/>
    <x v="5"/>
    <s v="audio"/>
    <m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0000"/>
    <d v="2015-03-26T00:00:00"/>
    <x v="1058"/>
    <e v="#DIV/0!"/>
    <x v="5"/>
    <s v="audio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100"/>
    <d v="2015-03-13T17:57:36"/>
    <x v="1059"/>
    <e v="#DIV/0!"/>
    <x v="5"/>
    <s v="audio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950"/>
    <d v="2015-04-15T21:54:53"/>
    <x v="1060"/>
    <n v="50"/>
    <x v="5"/>
    <s v="audio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000"/>
    <d v="2016-05-02T01:00:00"/>
    <x v="1061"/>
    <e v="#DIV/0!"/>
    <x v="5"/>
    <s v="audio"/>
    <m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"/>
    <d v="2016-07-12T19:22:21"/>
    <x v="1062"/>
    <n v="47.5"/>
    <x v="5"/>
    <s v="audio"/>
    <m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00"/>
    <d v="2016-08-31T00:44:22"/>
    <x v="1063"/>
    <e v="#DIV/0!"/>
    <x v="5"/>
    <s v="audio"/>
    <m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1923"/>
    <d v="2013-07-07T05:28:23"/>
    <x v="1064"/>
    <n v="65.666666666666671"/>
    <x v="6"/>
    <s v="video games"/>
    <m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919"/>
    <d v="2014-02-19T09:08:42"/>
    <x v="1065"/>
    <n v="16.2"/>
    <x v="6"/>
    <s v="video games"/>
    <m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44949"/>
    <d v="2013-08-04T23:06:22"/>
    <x v="1066"/>
    <n v="34.128378378378379"/>
    <x v="6"/>
    <s v="video games"/>
    <m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70"/>
    <d v="2013-12-21T20:32:11"/>
    <x v="1067"/>
    <n v="13"/>
    <x v="6"/>
    <s v="video games"/>
    <m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9955"/>
    <d v="2016-04-10T07:54:24"/>
    <x v="1068"/>
    <n v="11.25"/>
    <x v="6"/>
    <s v="video games"/>
    <m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350"/>
    <d v="2013-11-26T06:30:59"/>
    <x v="1069"/>
    <n v="40.476190476190474"/>
    <x v="6"/>
    <s v="video games"/>
    <m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9930"/>
    <d v="2012-10-01T00:17:02"/>
    <x v="1070"/>
    <n v="35"/>
    <x v="6"/>
    <s v="video games"/>
    <m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00"/>
    <d v="2015-11-17T19:04:53"/>
    <x v="1071"/>
    <e v="#DIV/0!"/>
    <x v="6"/>
    <s v="video games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4949"/>
    <d v="2014-02-05T19:58:17"/>
    <x v="1072"/>
    <n v="12.75"/>
    <x v="6"/>
    <s v="video games"/>
    <m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40"/>
    <d v="2011-10-16T23:09:01"/>
    <x v="1073"/>
    <n v="10"/>
    <x v="6"/>
    <s v="video games"/>
    <m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50593"/>
    <d v="2014-01-04T04:09:05"/>
    <x v="1074"/>
    <n v="113.56666666666666"/>
    <x v="6"/>
    <s v="video games"/>
    <m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955"/>
    <d v="2012-05-06T21:41:56"/>
    <x v="1075"/>
    <n v="15"/>
    <x v="6"/>
    <s v="video games"/>
    <m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7926"/>
    <d v="2014-09-11T09:04:10"/>
    <x v="1076"/>
    <n v="48.281025641025643"/>
    <x v="6"/>
    <s v="video games"/>
    <m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7656"/>
    <d v="2016-01-14T04:00:11"/>
    <x v="1077"/>
    <n v="43.976047904191617"/>
    <x v="6"/>
    <s v="video games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555"/>
    <d v="2011-07-22T04:42:01"/>
    <x v="1078"/>
    <n v="9"/>
    <x v="6"/>
    <s v="video games"/>
    <m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5322"/>
    <d v="2016-05-14T13:35:36"/>
    <x v="1079"/>
    <n v="37.666666666666664"/>
    <x v="6"/>
    <s v="video games"/>
    <m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179"/>
    <d v="2014-05-11T03:18:53"/>
    <x v="1080"/>
    <n v="18.581632653061224"/>
    <x v="6"/>
    <s v="video games"/>
    <m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67988"/>
    <d v="2015-01-28T22:14:52"/>
    <x v="1081"/>
    <n v="3"/>
    <x v="6"/>
    <s v="video games"/>
    <m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9944"/>
    <d v="2012-08-10T21:44:48"/>
    <x v="1082"/>
    <n v="18.666666666666668"/>
    <x v="6"/>
    <s v="video games"/>
    <m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9590"/>
    <d v="2014-08-02T15:49:43"/>
    <x v="1083"/>
    <n v="410"/>
    <x v="6"/>
    <s v="video games"/>
    <m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550"/>
    <d v="2014-08-08T21:53:24"/>
    <x v="1084"/>
    <e v="#DIV/0!"/>
    <x v="6"/>
    <s v="video games"/>
    <m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8974"/>
    <d v="2016-03-14T15:06:15"/>
    <x v="1085"/>
    <n v="114"/>
    <x v="6"/>
    <s v="video games"/>
    <m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7985"/>
    <d v="2014-08-24T20:48:11"/>
    <x v="1086"/>
    <n v="7.5"/>
    <x v="6"/>
    <s v="video games"/>
    <m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100"/>
    <d v="2014-06-15T17:08:07"/>
    <x v="1087"/>
    <e v="#DIV/0!"/>
    <x v="6"/>
    <s v="video games"/>
    <m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8617.660000000003"/>
    <d v="2014-04-24T19:11:07"/>
    <x v="1088"/>
    <n v="43.41727891156463"/>
    <x v="6"/>
    <s v="video games"/>
    <m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3826"/>
    <d v="2015-06-26T04:32:55"/>
    <x v="1089"/>
    <n v="23.959183673469386"/>
    <x v="6"/>
    <s v="video games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994"/>
    <d v="2015-05-29T04:27:33"/>
    <x v="1090"/>
    <n v="5"/>
    <x v="6"/>
    <s v="video games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75"/>
    <d v="2016-04-10T18:41:12"/>
    <x v="1091"/>
    <n v="12.5"/>
    <x v="6"/>
    <s v="video games"/>
    <m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979"/>
    <d v="2013-01-06T00:37:18"/>
    <x v="1092"/>
    <n v="3"/>
    <x v="6"/>
    <s v="video games"/>
    <m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57.75"/>
    <d v="2016-02-11T23:22:17"/>
    <x v="1093"/>
    <n v="10.5625"/>
    <x v="6"/>
    <s v="video games"/>
    <m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705.99"/>
    <d v="2011-10-09T17:07:13"/>
    <x v="1094"/>
    <n v="122.00037037037038"/>
    <x v="6"/>
    <s v="video games"/>
    <m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474826"/>
    <d v="2013-08-30T12:53:40"/>
    <x v="1095"/>
    <n v="267.80851063829789"/>
    <x v="6"/>
    <s v="video games"/>
    <m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9848"/>
    <d v="2014-10-04T03:30:00"/>
    <x v="1096"/>
    <n v="74.206896551724142"/>
    <x v="6"/>
    <s v="video games"/>
    <m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99953"/>
    <d v="2014-03-02T19:01:17"/>
    <x v="1097"/>
    <n v="6.7142857142857144"/>
    <x v="6"/>
    <s v="video games"/>
    <m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3197"/>
    <d v="2014-04-13T18:18:15"/>
    <x v="1098"/>
    <n v="81.954545454545453"/>
    <x v="6"/>
    <s v="video games"/>
    <m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4975"/>
    <d v="2015-05-13T20:04:28"/>
    <x v="1099"/>
    <n v="25"/>
    <x v="6"/>
    <s v="video games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900"/>
    <d v="2016-02-14T02:39:31"/>
    <x v="1100"/>
    <n v="10"/>
    <x v="6"/>
    <s v="video games"/>
    <m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99959"/>
    <d v="2016-07-14T18:12:00"/>
    <x v="1101"/>
    <n v="6.833333333333333"/>
    <x v="6"/>
    <s v="video games"/>
    <m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7575"/>
    <d v="2013-12-09T05:59:00"/>
    <x v="1102"/>
    <n v="17.708333333333332"/>
    <x v="6"/>
    <s v="video games"/>
    <m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4757"/>
    <d v="2016-06-18T05:19:50"/>
    <x v="1103"/>
    <n v="16.2"/>
    <x v="6"/>
    <s v="video games"/>
    <m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7029"/>
    <d v="2014-06-11T09:50:21"/>
    <x v="1104"/>
    <n v="80.297297297297291"/>
    <x v="6"/>
    <s v="video games"/>
    <m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898569"/>
    <d v="2014-03-24T02:15:27"/>
    <x v="1105"/>
    <n v="71.55"/>
    <x v="6"/>
    <s v="video games"/>
    <m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5"/>
    <d v="2012-04-04T16:46:15"/>
    <x v="1106"/>
    <n v="23.571428571428573"/>
    <x v="6"/>
    <s v="video games"/>
    <m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000"/>
    <d v="2014-07-23T20:40:24"/>
    <x v="1107"/>
    <e v="#DIV/0!"/>
    <x v="6"/>
    <s v="video games"/>
    <m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4267.5"/>
    <d v="2012-04-13T14:17:15"/>
    <x v="1108"/>
    <n v="34.88095238095238"/>
    <x v="6"/>
    <s v="video games"/>
    <m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9955"/>
    <d v="2016-11-18T19:03:10"/>
    <x v="1109"/>
    <n v="15"/>
    <x v="6"/>
    <s v="video games"/>
    <m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49745"/>
    <d v="2012-12-07T22:23:42"/>
    <x v="1110"/>
    <n v="23.181818181818183"/>
    <x v="6"/>
    <s v="video games"/>
    <m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499"/>
    <d v="2016-01-08T04:53:10"/>
    <x v="1111"/>
    <n v="1"/>
    <x v="6"/>
    <s v="video games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56727.08"/>
    <d v="2015-01-19T08:30:00"/>
    <x v="1112"/>
    <n v="100.23371794871794"/>
    <x v="6"/>
    <s v="video games"/>
    <m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995"/>
    <d v="2014-08-14T23:27:00"/>
    <x v="1113"/>
    <n v="5"/>
    <x v="6"/>
    <s v="video games"/>
    <m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5990"/>
    <d v="2013-10-09T08:18:07"/>
    <x v="1114"/>
    <n v="3.3333333333333335"/>
    <x v="6"/>
    <s v="video games"/>
    <m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9947"/>
    <d v="2016-03-30T15:41:35"/>
    <x v="1115"/>
    <n v="13.25"/>
    <x v="6"/>
    <s v="video games"/>
    <m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99821.48"/>
    <d v="2012-06-09T20:20:08"/>
    <x v="1116"/>
    <n v="17.852"/>
    <x v="6"/>
    <s v="video games"/>
    <m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17"/>
    <d v="2015-12-25T14:21:53"/>
    <x v="1117"/>
    <n v="10.375"/>
    <x v="6"/>
    <s v="video games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391"/>
    <d v="2014-04-05T02:59:39"/>
    <x v="1118"/>
    <n v="36.333333333333336"/>
    <x v="6"/>
    <s v="video games"/>
    <m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95"/>
    <d v="2014-04-06T19:01:04"/>
    <x v="1119"/>
    <n v="5"/>
    <x v="6"/>
    <s v="video games"/>
    <m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5000"/>
    <d v="2011-10-28T20:56:40"/>
    <x v="1120"/>
    <e v="#DIV/0!"/>
    <x v="6"/>
    <s v="video games"/>
    <m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49971"/>
    <d v="2016-03-13T21:25:16"/>
    <x v="1121"/>
    <n v="5.8"/>
    <x v="6"/>
    <s v="video games"/>
    <m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200"/>
    <d v="2013-05-30T16:53:45"/>
    <x v="1122"/>
    <e v="#DIV/0!"/>
    <x v="6"/>
    <s v="video games"/>
    <m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989"/>
    <d v="2014-04-19T12:34:08"/>
    <x v="1123"/>
    <n v="3.6666666666666665"/>
    <x v="6"/>
    <s v="video games"/>
    <m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89575"/>
    <d v="2015-04-30T16:00:51"/>
    <x v="1124"/>
    <n v="60.714285714285715"/>
    <x v="6"/>
    <s v="mobile games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3000"/>
    <d v="2015-09-25T14:58:50"/>
    <x v="1125"/>
    <e v="#DIV/0!"/>
    <x v="6"/>
    <s v="mobile games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990"/>
    <d v="2016-07-14T07:51:34"/>
    <x v="1126"/>
    <n v="5"/>
    <x v="6"/>
    <s v="mobile games"/>
    <m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4415"/>
    <d v="2014-11-14T21:30:00"/>
    <x v="1127"/>
    <n v="25.434782608695652"/>
    <x v="6"/>
    <s v="mobile games"/>
    <m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99"/>
    <d v="2014-08-07T15:35:17"/>
    <x v="1128"/>
    <n v="1"/>
    <x v="6"/>
    <s v="mobile games"/>
    <m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9979"/>
    <d v="2016-06-05T06:21:33"/>
    <x v="1129"/>
    <n v="10.5"/>
    <x v="6"/>
    <s v="mobile games"/>
    <m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989"/>
    <d v="2014-11-26T00:55:00"/>
    <x v="1130"/>
    <n v="3.6666666666666665"/>
    <x v="6"/>
    <s v="mobile games"/>
    <m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0000"/>
    <d v="2015-12-24T21:47:48"/>
    <x v="1131"/>
    <e v="#DIV/0!"/>
    <x v="6"/>
    <s v="mobile games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8562"/>
    <d v="2017-01-01T02:46:11"/>
    <x v="1132"/>
    <n v="110.61538461538461"/>
    <x v="6"/>
    <s v="mobile games"/>
    <m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980"/>
    <d v="2014-07-31T09:46:21"/>
    <x v="1133"/>
    <n v="20"/>
    <x v="6"/>
    <s v="mobile games"/>
    <m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4999"/>
    <d v="2014-11-29T04:33:00"/>
    <x v="1134"/>
    <n v="1"/>
    <x v="6"/>
    <s v="mobile games"/>
    <m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950"/>
    <d v="2016-08-06T23:44:54"/>
    <x v="1135"/>
    <n v="50"/>
    <x v="6"/>
    <s v="mobile games"/>
    <m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3920"/>
    <d v="2015-12-19T16:07:09"/>
    <x v="1136"/>
    <n v="45"/>
    <x v="6"/>
    <s v="mobile games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5125"/>
    <d v="2016-04-23T19:40:21"/>
    <x v="1137"/>
    <n v="253.2051282051282"/>
    <x v="6"/>
    <s v="mobile games"/>
    <m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4875"/>
    <d v="2017-01-21T21:45:31"/>
    <x v="1138"/>
    <n v="31.25"/>
    <x v="6"/>
    <s v="mobile games"/>
    <m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7995"/>
    <d v="2015-01-01T08:20:26"/>
    <x v="1139"/>
    <n v="5"/>
    <x v="6"/>
    <s v="mobile games"/>
    <m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5000"/>
    <d v="2015-08-06T11:05:21"/>
    <x v="1140"/>
    <e v="#DIV/0!"/>
    <x v="6"/>
    <s v="mobile games"/>
    <m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500"/>
    <d v="2015-07-09T16:47:30"/>
    <x v="1141"/>
    <e v="#DIV/0!"/>
    <x v="6"/>
    <s v="mobile games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000"/>
    <d v="2015-02-17T00:08:47"/>
    <x v="1142"/>
    <e v="#DIV/0!"/>
    <x v="6"/>
    <s v="mobile games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4814"/>
    <d v="2015-12-17T04:38:46"/>
    <x v="1143"/>
    <n v="23.25"/>
    <x v="6"/>
    <s v="mobile games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9300"/>
    <d v="2015-04-29T04:22:00"/>
    <x v="1144"/>
    <e v="#DIV/0!"/>
    <x v="7"/>
    <s v="food trucks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79900"/>
    <d v="2014-10-02T17:56:32"/>
    <x v="1145"/>
    <n v="100"/>
    <x v="7"/>
    <s v="food trucks"/>
    <m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5470"/>
    <d v="2014-05-02T22:52:53"/>
    <x v="1146"/>
    <n v="44.166666666666664"/>
    <x v="7"/>
    <s v="food trucks"/>
    <m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5000"/>
    <d v="2014-10-19T23:19:43"/>
    <x v="1147"/>
    <e v="#DIV/0!"/>
    <x v="7"/>
    <s v="food trucks"/>
    <m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4927"/>
    <d v="2016-12-01T05:06:21"/>
    <x v="1148"/>
    <n v="24.333333333333332"/>
    <x v="7"/>
    <s v="food trucks"/>
    <m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49925"/>
    <d v="2016-06-16T17:02:46"/>
    <x v="1149"/>
    <n v="37.5"/>
    <x v="7"/>
    <s v="food trucks"/>
    <m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248"/>
    <d v="2016-01-08T22:54:35"/>
    <x v="1150"/>
    <n v="42"/>
    <x v="7"/>
    <s v="food trucks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5000"/>
    <d v="2015-09-07T02:27:43"/>
    <x v="1151"/>
    <e v="#DIV/0!"/>
    <x v="7"/>
    <s v="food trucks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5089"/>
    <d v="2015-05-15T17:01:52"/>
    <x v="1152"/>
    <n v="60.733333333333334"/>
    <x v="7"/>
    <s v="food trucks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7950"/>
    <d v="2015-06-18T17:08:25"/>
    <x v="1153"/>
    <n v="50"/>
    <x v="7"/>
    <s v="food trucks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675"/>
    <d v="2015-09-06T02:36:46"/>
    <x v="1154"/>
    <n v="108.33333333333333"/>
    <x v="7"/>
    <s v="food trucks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4812"/>
    <d v="2014-08-14T18:20:08"/>
    <x v="1155"/>
    <n v="23.5"/>
    <x v="7"/>
    <s v="food trucks"/>
    <m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6500"/>
    <d v="2015-02-24T01:42:42"/>
    <x v="1156"/>
    <e v="#DIV/0!"/>
    <x v="7"/>
    <s v="food trucks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9849"/>
    <d v="2014-12-05T16:04:40"/>
    <x v="1157"/>
    <n v="50.333333333333336"/>
    <x v="7"/>
    <s v="food trucks"/>
    <m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7465"/>
    <d v="2014-12-09T02:12:08"/>
    <x v="1158"/>
    <n v="11.666666666666666"/>
    <x v="7"/>
    <s v="food trucks"/>
    <m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6750"/>
    <d v="2015-06-30T15:45:00"/>
    <x v="1159"/>
    <e v="#DIV/0!"/>
    <x v="7"/>
    <s v="food trucks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8845"/>
    <d v="2015-03-28T02:43:06"/>
    <x v="1160"/>
    <n v="60.789473684210527"/>
    <x v="7"/>
    <s v="food trucks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8000"/>
    <d v="2015-05-19T15:06:29"/>
    <x v="1161"/>
    <e v="#DIV/0!"/>
    <x v="7"/>
    <s v="food trucks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9965"/>
    <d v="2014-09-25T16:24:24"/>
    <x v="1162"/>
    <n v="17.5"/>
    <x v="7"/>
    <s v="food trucks"/>
    <m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5200"/>
    <d v="2014-08-09T17:22:00"/>
    <x v="1163"/>
    <e v="#DIV/0!"/>
    <x v="7"/>
    <s v="food trucks"/>
    <m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000"/>
    <d v="2016-06-18T17:23:02"/>
    <x v="1164"/>
    <e v="#DIV/0!"/>
    <x v="7"/>
    <s v="food trucks"/>
    <m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7929.5"/>
    <d v="2014-07-06T05:08:50"/>
    <x v="1165"/>
    <n v="82.82"/>
    <x v="7"/>
    <s v="food trucks"/>
    <m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2129"/>
    <d v="2015-06-26T04:00:00"/>
    <x v="1166"/>
    <n v="358.875"/>
    <x v="7"/>
    <s v="food trucks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9021"/>
    <d v="2014-09-12T17:38:15"/>
    <x v="1167"/>
    <n v="61.1875"/>
    <x v="7"/>
    <s v="food trucks"/>
    <m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6980"/>
    <d v="2016-09-22T01:17:45"/>
    <x v="1168"/>
    <n v="340"/>
    <x v="7"/>
    <s v="food trucks"/>
    <m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9983"/>
    <d v="2015-02-22T08:29:23"/>
    <x v="1169"/>
    <n v="5.666666666666667"/>
    <x v="7"/>
    <s v="food trucks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4900"/>
    <d v="2015-05-30T21:26:11"/>
    <x v="1170"/>
    <n v="50"/>
    <x v="7"/>
    <s v="food trucks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4975"/>
    <d v="2014-11-13T20:18:47"/>
    <x v="1171"/>
    <n v="25"/>
    <x v="7"/>
    <s v="food trucks"/>
    <m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9000"/>
    <d v="2014-08-20T16:22:32"/>
    <x v="1172"/>
    <e v="#DIV/0!"/>
    <x v="7"/>
    <s v="food trucks"/>
    <m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4970"/>
    <d v="2015-08-03T04:27:37"/>
    <x v="1173"/>
    <n v="30"/>
    <x v="7"/>
    <s v="food trucks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114"/>
    <d v="2016-05-08T20:12:07"/>
    <x v="1174"/>
    <n v="46.631578947368418"/>
    <x v="7"/>
    <s v="food trucks"/>
    <m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9415"/>
    <d v="2015-07-15T17:28:59"/>
    <x v="1175"/>
    <n v="65"/>
    <x v="7"/>
    <s v="food trucks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4990"/>
    <d v="2017-03-06T13:00:00"/>
    <x v="1176"/>
    <n v="10"/>
    <x v="7"/>
    <s v="food trucks"/>
    <m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6000"/>
    <d v="2014-10-15T15:51:36"/>
    <x v="1177"/>
    <e v="#DIV/0!"/>
    <x v="7"/>
    <s v="food trucks"/>
    <m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74995"/>
    <d v="2014-08-16T21:44:12"/>
    <x v="1178"/>
    <n v="5"/>
    <x v="7"/>
    <s v="food trucks"/>
    <m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6800"/>
    <d v="2015-10-28T17:17:07"/>
    <x v="1179"/>
    <n v="640"/>
    <x v="7"/>
    <s v="food trucks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44125"/>
    <d v="2014-06-28T19:21:54"/>
    <x v="1180"/>
    <n v="69.117647058823536"/>
    <x v="7"/>
    <s v="food trucks"/>
    <m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9996"/>
    <d v="2015-03-01T08:08:41"/>
    <x v="1181"/>
    <n v="1.3333333333333333"/>
    <x v="7"/>
    <s v="food trucks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958"/>
    <d v="2017-01-12T16:42:00"/>
    <x v="1182"/>
    <n v="10.5"/>
    <x v="7"/>
    <s v="food trucks"/>
    <m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400"/>
    <d v="2016-11-02T03:59:00"/>
    <x v="1183"/>
    <n v="33.333333333333336"/>
    <x v="7"/>
    <s v="food trucks"/>
    <m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-1086"/>
    <d v="2017-02-06T14:23:31"/>
    <x v="1184"/>
    <n v="61.562666666666665"/>
    <x v="8"/>
    <s v="photobooks"/>
    <m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-680"/>
    <d v="2015-06-08T04:00:00"/>
    <x v="1185"/>
    <n v="118.73873873873873"/>
    <x v="8"/>
    <s v="photobooks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-505"/>
    <d v="2015-06-01T22:42:00"/>
    <x v="1186"/>
    <n v="65.081300813008127"/>
    <x v="8"/>
    <s v="photobooks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-361"/>
    <d v="2015-05-17T18:00:00"/>
    <x v="1187"/>
    <n v="130.15714285714284"/>
    <x v="8"/>
    <s v="photobooks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-1211"/>
    <d v="2016-12-28T16:49:00"/>
    <x v="1188"/>
    <n v="37.776470588235291"/>
    <x v="8"/>
    <s v="photobooks"/>
    <m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-700"/>
    <d v="2016-06-29T23:29:55"/>
    <x v="1189"/>
    <n v="112.79069767441861"/>
    <x v="8"/>
    <s v="photobooks"/>
    <m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-175"/>
    <d v="2014-08-31T15:58:45"/>
    <x v="1190"/>
    <n v="51.92307692307692"/>
    <x v="8"/>
    <s v="photobooks"/>
    <m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-245"/>
    <d v="2016-03-20T13:29:20"/>
    <x v="1191"/>
    <n v="89.242424242424249"/>
    <x v="8"/>
    <s v="photobooks"/>
    <m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-190"/>
    <d v="2017-02-11T12:09:38"/>
    <x v="1192"/>
    <n v="19.333333333333332"/>
    <x v="8"/>
    <s v="photobooks"/>
    <m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-831"/>
    <d v="2016-04-09T17:37:33"/>
    <x v="1193"/>
    <n v="79.967032967032964"/>
    <x v="8"/>
    <s v="photobooks"/>
    <m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-27780"/>
    <d v="2015-04-08T11:42:59"/>
    <x v="1194"/>
    <n v="56.414565826330531"/>
    <x v="8"/>
    <s v="photobooks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-3500"/>
    <d v="2015-12-20T09:00:00"/>
    <x v="1195"/>
    <n v="79.411764705882348"/>
    <x v="8"/>
    <s v="photobooks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-24637"/>
    <d v="2015-12-18T19:38:59"/>
    <x v="1196"/>
    <n v="76.439453125"/>
    <x v="8"/>
    <s v="photobooks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-22994"/>
    <d v="2016-06-13T05:59:00"/>
    <x v="1197"/>
    <n v="121"/>
    <x v="8"/>
    <s v="photobooks"/>
    <m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-5621"/>
    <d v="2015-12-31T03:00:00"/>
    <x v="1198"/>
    <n v="54.616766467065865"/>
    <x v="8"/>
    <s v="photobooks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-35"/>
    <d v="2015-07-08T18:30:00"/>
    <x v="1199"/>
    <n v="299.22222222222223"/>
    <x v="8"/>
    <s v="photobooks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-1229"/>
    <d v="2015-04-16T11:27:36"/>
    <x v="1200"/>
    <n v="58.533980582524272"/>
    <x v="8"/>
    <s v="photobooks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-146.27000000000044"/>
    <d v="2016-07-15T14:34:06"/>
    <x v="1201"/>
    <n v="55.371801801801809"/>
    <x v="8"/>
    <s v="photobooks"/>
    <m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-24811"/>
    <d v="2015-06-27T06:55:54"/>
    <x v="1202"/>
    <n v="183.80442804428046"/>
    <x v="8"/>
    <s v="photobooks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-400"/>
    <d v="2015-05-31T14:45:27"/>
    <x v="1203"/>
    <n v="165.34653465346534"/>
    <x v="8"/>
    <s v="photobooks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-383"/>
    <d v="2015-12-04T05:00:00"/>
    <x v="1204"/>
    <n v="234.78947368421052"/>
    <x v="8"/>
    <s v="photobooks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-112"/>
    <d v="2015-06-13T12:09:11"/>
    <x v="1205"/>
    <n v="211.48387096774192"/>
    <x v="8"/>
    <s v="photobooks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-135"/>
    <d v="2017-03-11T13:29:00"/>
    <x v="1206"/>
    <n v="32.34375"/>
    <x v="8"/>
    <s v="photobooks"/>
    <m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-696"/>
    <d v="2016-03-31T10:00:00"/>
    <x v="1207"/>
    <n v="123.37588652482269"/>
    <x v="8"/>
    <s v="photobooks"/>
    <m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-5530"/>
    <d v="2016-03-24T16:01:04"/>
    <x v="1208"/>
    <n v="207.06666666666666"/>
    <x v="8"/>
    <s v="photobooks"/>
    <m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-360"/>
    <d v="2017-02-25T20:18:25"/>
    <x v="1209"/>
    <n v="138.2608695652174"/>
    <x v="8"/>
    <s v="photobooks"/>
    <m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-30863"/>
    <d v="2015-05-31T21:00:00"/>
    <x v="1210"/>
    <n v="493.81553398058253"/>
    <x v="8"/>
    <s v="photobooks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-11"/>
    <d v="2016-06-09T20:47:41"/>
    <x v="1211"/>
    <n v="168.5"/>
    <x v="8"/>
    <s v="photobooks"/>
    <m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-726"/>
    <d v="2015-11-27T01:00:00"/>
    <x v="1212"/>
    <n v="38.867469879518069"/>
    <x v="8"/>
    <s v="photobooks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-145"/>
    <d v="2017-01-31T18:08:20"/>
    <x v="1213"/>
    <n v="61.527777777777779"/>
    <x v="8"/>
    <s v="photobooks"/>
    <m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-636"/>
    <d v="2015-06-09T20:10:05"/>
    <x v="1214"/>
    <n v="105.44"/>
    <x v="8"/>
    <s v="photobooks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-34304.01"/>
    <d v="2014-05-30T22:09:16"/>
    <x v="1215"/>
    <n v="71.592003642987251"/>
    <x v="8"/>
    <s v="photobooks"/>
    <m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-6398"/>
    <d v="2015-10-02T23:03:00"/>
    <x v="1216"/>
    <n v="91.882882882882882"/>
    <x v="8"/>
    <s v="photobooks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-689"/>
    <d v="2016-07-14T19:25:40"/>
    <x v="1217"/>
    <n v="148.57377049180329"/>
    <x v="8"/>
    <s v="photobooks"/>
    <m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-6505"/>
    <d v="2015-11-01T03:00:00"/>
    <x v="1218"/>
    <n v="174.2134831460674"/>
    <x v="8"/>
    <s v="photobooks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-9674"/>
    <d v="2016-10-20T11:05:13"/>
    <x v="1219"/>
    <n v="102.86166007905139"/>
    <x v="8"/>
    <s v="photobooks"/>
    <m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-565"/>
    <d v="2015-08-25T15:05:12"/>
    <x v="1220"/>
    <n v="111.17857142857143"/>
    <x v="8"/>
    <s v="photobooks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-251.01000000000022"/>
    <d v="2016-12-04T00:00:00"/>
    <x v="1221"/>
    <n v="23.796213592233013"/>
    <x v="8"/>
    <s v="photobooks"/>
    <m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-7215"/>
    <d v="2016-04-01T04:00:00"/>
    <x v="1222"/>
    <n v="81.268115942028984"/>
    <x v="8"/>
    <s v="photobooks"/>
    <m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-2397"/>
    <d v="2016-11-10T05:15:09"/>
    <x v="1223"/>
    <n v="116.21465968586388"/>
    <x v="8"/>
    <s v="photobooks"/>
    <m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3940"/>
    <d v="2014-06-06T13:11:42"/>
    <x v="1224"/>
    <n v="58.888888888888886"/>
    <x v="4"/>
    <s v="world music"/>
    <m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868"/>
    <d v="2013-10-22T21:44:38"/>
    <x v="1225"/>
    <n v="44"/>
    <x v="4"/>
    <s v="world music"/>
    <m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063"/>
    <d v="2014-04-21T01:00:00"/>
    <x v="1226"/>
    <n v="48.424999999999997"/>
    <x v="4"/>
    <s v="world music"/>
    <m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00"/>
    <d v="2014-08-07T07:00:00"/>
    <x v="1227"/>
    <e v="#DIV/0!"/>
    <x v="4"/>
    <s v="world music"/>
    <m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535"/>
    <d v="2011-09-28T17:30:08"/>
    <x v="1228"/>
    <n v="61.041666666666664"/>
    <x v="4"/>
    <s v="world music"/>
    <m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725"/>
    <d v="2012-04-16T16:00:00"/>
    <x v="1229"/>
    <n v="25"/>
    <x v="4"/>
    <s v="world music"/>
    <m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500000"/>
    <d v="2011-02-24T23:20:30"/>
    <x v="1230"/>
    <e v="#DIV/0!"/>
    <x v="4"/>
    <s v="world music"/>
    <m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5000"/>
    <d v="2015-08-28T01:00:00"/>
    <x v="1231"/>
    <e v="#DIV/0!"/>
    <x v="4"/>
    <s v="world music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960"/>
    <d v="2013-10-06T20:21:10"/>
    <x v="1232"/>
    <n v="40"/>
    <x v="4"/>
    <s v="world music"/>
    <m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84"/>
    <d v="2012-02-21T22:46:14"/>
    <x v="1233"/>
    <n v="19.333333333333332"/>
    <x v="4"/>
    <s v="world music"/>
    <m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0000"/>
    <d v="2015-02-02T18:55:42"/>
    <x v="1234"/>
    <e v="#DIV/0!"/>
    <x v="4"/>
    <s v="world music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7324"/>
    <d v="2013-12-15T03:14:59"/>
    <x v="1235"/>
    <n v="35"/>
    <x v="4"/>
    <s v="world music"/>
    <m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500"/>
    <d v="2012-07-28T16:00:00"/>
    <x v="1236"/>
    <e v="#DIV/0!"/>
    <x v="4"/>
    <s v="world music"/>
    <m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5000"/>
    <d v="2012-08-24T06:47:45"/>
    <x v="1237"/>
    <e v="#DIV/0!"/>
    <x v="4"/>
    <s v="world music"/>
    <m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822"/>
    <d v="2011-08-06T14:38:56"/>
    <x v="1238"/>
    <n v="59.333333333333336"/>
    <x v="4"/>
    <s v="world music"/>
    <m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500"/>
    <d v="2012-01-05T23:06:07"/>
    <x v="1239"/>
    <e v="#DIV/0!"/>
    <x v="4"/>
    <s v="world music"/>
    <m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7759"/>
    <d v="2013-07-12T21:51:00"/>
    <x v="1240"/>
    <n v="30.125"/>
    <x v="4"/>
    <s v="world music"/>
    <m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463"/>
    <d v="2014-11-03T05:59:00"/>
    <x v="1241"/>
    <n v="74.617647058823536"/>
    <x v="4"/>
    <s v="world music"/>
    <m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906"/>
    <d v="2011-09-11T13:18:00"/>
    <x v="1242"/>
    <n v="5"/>
    <x v="4"/>
    <s v="world music"/>
    <m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309"/>
    <d v="2011-07-08T21:00:00"/>
    <x v="1243"/>
    <n v="44.5"/>
    <x v="4"/>
    <s v="world music"/>
    <m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-76"/>
    <d v="2013-04-22T21:00:00"/>
    <x v="1244"/>
    <n v="46.133333333333333"/>
    <x v="4"/>
    <s v="rock"/>
    <m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-405"/>
    <d v="2014-06-14T14:23:54"/>
    <x v="1245"/>
    <n v="141.47058823529412"/>
    <x v="4"/>
    <s v="rock"/>
    <m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-340"/>
    <d v="2011-12-06T02:02:29"/>
    <x v="1246"/>
    <n v="75.483870967741936"/>
    <x v="4"/>
    <s v="rock"/>
    <m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-775"/>
    <d v="2013-05-06T07:00:55"/>
    <x v="1247"/>
    <n v="85.5"/>
    <x v="4"/>
    <s v="rock"/>
    <m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-1291"/>
    <d v="2014-06-13T06:59:00"/>
    <x v="1248"/>
    <n v="64.254237288135599"/>
    <x v="4"/>
    <s v="rock"/>
    <m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-222"/>
    <d v="2012-07-07T17:46:51"/>
    <x v="1249"/>
    <n v="64.46913580246914"/>
    <x v="4"/>
    <s v="rock"/>
    <m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-30046"/>
    <d v="2014-09-06T15:25:31"/>
    <x v="1250"/>
    <n v="118.2007874015748"/>
    <x v="4"/>
    <s v="rock"/>
    <m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-108"/>
    <d v="2011-09-25T19:32:47"/>
    <x v="1251"/>
    <n v="82.540540540540547"/>
    <x v="4"/>
    <s v="rock"/>
    <m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-1318"/>
    <d v="2013-10-24T23:42:49"/>
    <x v="1252"/>
    <n v="34.170212765957444"/>
    <x v="4"/>
    <s v="rock"/>
    <m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-30373.32"/>
    <d v="2014-09-03T18:48:27"/>
    <x v="1253"/>
    <n v="42.73322081575246"/>
    <x v="4"/>
    <s v="rock"/>
    <m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-6623"/>
    <d v="2011-01-01T04:59:00"/>
    <x v="1254"/>
    <n v="94.489361702127653"/>
    <x v="4"/>
    <s v="rock"/>
    <m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-3071"/>
    <d v="2013-12-01T21:17:32"/>
    <x v="1255"/>
    <n v="55.697247706422019"/>
    <x v="4"/>
    <s v="rock"/>
    <m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-5389.1299999999974"/>
    <d v="2012-02-12T22:03:51"/>
    <x v="1256"/>
    <n v="98.030831024930734"/>
    <x v="4"/>
    <s v="rock"/>
    <m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-10710"/>
    <d v="2011-04-03T01:03:10"/>
    <x v="1257"/>
    <n v="92.102272727272734"/>
    <x v="4"/>
    <s v="rock"/>
    <m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-13577.560000000001"/>
    <d v="2013-08-31T14:40:12"/>
    <x v="1258"/>
    <n v="38.175462686567165"/>
    <x v="4"/>
    <s v="rock"/>
    <m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-106"/>
    <d v="2014-06-09T03:59:00"/>
    <x v="1259"/>
    <n v="27.145833333333332"/>
    <x v="4"/>
    <s v="rock"/>
    <m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-451"/>
    <d v="2014-02-26T20:13:40"/>
    <x v="1260"/>
    <n v="50.689189189189186"/>
    <x v="4"/>
    <s v="rock"/>
    <m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-25"/>
    <d v="2014-01-29T08:13:47"/>
    <x v="1261"/>
    <n v="38.942307692307693"/>
    <x v="4"/>
    <s v="rock"/>
    <m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-1652"/>
    <d v="2014-02-16T18:18:12"/>
    <x v="1262"/>
    <n v="77.638095238095232"/>
    <x v="4"/>
    <s v="rock"/>
    <m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-285"/>
    <d v="2014-03-29T01:00:00"/>
    <x v="1263"/>
    <n v="43.536585365853661"/>
    <x v="4"/>
    <s v="rock"/>
    <m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-432"/>
    <d v="2013-10-29T15:54:43"/>
    <x v="1264"/>
    <n v="31.823529411764707"/>
    <x v="4"/>
    <s v="rock"/>
    <m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-670.17000000000007"/>
    <d v="2010-11-30T15:43:35"/>
    <x v="1265"/>
    <n v="63.184393939393942"/>
    <x v="4"/>
    <s v="rock"/>
    <m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-45"/>
    <d v="2014-01-11T21:02:25"/>
    <x v="1266"/>
    <n v="190.9"/>
    <x v="4"/>
    <s v="rock"/>
    <m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-396"/>
    <d v="2013-07-24T14:02:38"/>
    <x v="1267"/>
    <n v="140.85534591194968"/>
    <x v="4"/>
    <s v="rock"/>
    <m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-2000"/>
    <d v="2013-09-20T20:17:27"/>
    <x v="1268"/>
    <n v="76.92307692307692"/>
    <x v="4"/>
    <s v="rock"/>
    <m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-1626"/>
    <d v="2016-04-16T00:00:00"/>
    <x v="1269"/>
    <n v="99.15533980582525"/>
    <x v="4"/>
    <s v="rock"/>
    <m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-1472"/>
    <d v="2012-03-25T19:34:02"/>
    <x v="1270"/>
    <n v="67.881656804733723"/>
    <x v="4"/>
    <s v="rock"/>
    <m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-135"/>
    <d v="2013-11-13T17:24:19"/>
    <x v="1271"/>
    <n v="246.29032258064515"/>
    <x v="4"/>
    <s v="rock"/>
    <m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-300"/>
    <d v="2010-06-15T04:00:00"/>
    <x v="1272"/>
    <n v="189.28571428571428"/>
    <x v="4"/>
    <s v="rock"/>
    <m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-140"/>
    <d v="2014-08-31T17:31:31"/>
    <x v="1273"/>
    <n v="76.666666666666671"/>
    <x v="4"/>
    <s v="rock"/>
    <m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-13743.839999999997"/>
    <d v="2012-08-30T16:33:45"/>
    <x v="1274"/>
    <n v="82.963254817987149"/>
    <x v="4"/>
    <s v="rock"/>
    <m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-9321.0999999999985"/>
    <d v="2013-08-07T20:49:47"/>
    <x v="1275"/>
    <n v="62.522107969151669"/>
    <x v="4"/>
    <s v="rock"/>
    <m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-132.63000000000011"/>
    <d v="2009-09-01T04:00:00"/>
    <x v="1276"/>
    <n v="46.06808823529412"/>
    <x v="4"/>
    <s v="rock"/>
    <m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-918.64999999999964"/>
    <d v="2012-09-04T13:29:07"/>
    <x v="1277"/>
    <n v="38.543946731234868"/>
    <x v="4"/>
    <s v="rock"/>
    <m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-3571"/>
    <d v="2014-06-25T02:00:00"/>
    <x v="1278"/>
    <n v="53.005263157894738"/>
    <x v="4"/>
    <s v="rock"/>
    <m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-1348.17"/>
    <d v="2014-03-24T01:22:50"/>
    <x v="1279"/>
    <n v="73.355396825396824"/>
    <x v="4"/>
    <s v="rock"/>
    <m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-1636.7799999999988"/>
    <d v="2011-03-01T18:10:54"/>
    <x v="1280"/>
    <n v="127.97523076923076"/>
    <x v="4"/>
    <s v="rock"/>
    <m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-750"/>
    <d v="2013-07-28T17:50:36"/>
    <x v="1281"/>
    <n v="104.72972972972973"/>
    <x v="4"/>
    <s v="rock"/>
    <m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-3542"/>
    <d v="2013-12-09T04:59:00"/>
    <x v="1282"/>
    <n v="67.671532846715323"/>
    <x v="4"/>
    <s v="rock"/>
    <m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-1110.5"/>
    <d v="2013-03-11T04:00:00"/>
    <x v="1283"/>
    <n v="95.931818181818187"/>
    <x v="4"/>
    <s v="rock"/>
    <m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-20"/>
    <d v="2016-12-31T16:59:00"/>
    <x v="1284"/>
    <n v="65.161290322580641"/>
    <x v="1"/>
    <s v="plays"/>
    <m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-33"/>
    <d v="2015-06-20T13:59:35"/>
    <x v="1285"/>
    <n v="32.269841269841272"/>
    <x v="1"/>
    <s v="plays"/>
    <m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-125"/>
    <d v="2015-02-17T14:00:00"/>
    <x v="1286"/>
    <n v="81.25"/>
    <x v="1"/>
    <s v="plays"/>
    <m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-355"/>
    <d v="2015-06-12T14:54:16"/>
    <x v="1287"/>
    <n v="24.2"/>
    <x v="1"/>
    <s v="plays"/>
    <m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-18"/>
    <d v="2016-08-10T04:00:00"/>
    <x v="1288"/>
    <n v="65.868852459016395"/>
    <x v="1"/>
    <s v="plays"/>
    <m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-376"/>
    <d v="2017-01-04T03:14:05"/>
    <x v="1289"/>
    <n v="36.07692307692308"/>
    <x v="1"/>
    <s v="plays"/>
    <m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-300"/>
    <d v="2015-04-23T06:59:00"/>
    <x v="1290"/>
    <n v="44.186046511627907"/>
    <x v="1"/>
    <s v="plays"/>
    <m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-1371"/>
    <d v="2015-04-07T07:00:00"/>
    <x v="1291"/>
    <n v="104.07142857142857"/>
    <x v="1"/>
    <s v="plays"/>
    <m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-170"/>
    <d v="2015-10-06T22:59:00"/>
    <x v="1292"/>
    <n v="35.96153846153846"/>
    <x v="1"/>
    <s v="plays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-335"/>
    <d v="2015-11-14T17:49:31"/>
    <x v="1293"/>
    <n v="127.79166666666667"/>
    <x v="1"/>
    <s v="plays"/>
    <m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-110"/>
    <d v="2015-10-19T11:00:00"/>
    <x v="1294"/>
    <n v="27.727272727272727"/>
    <x v="1"/>
    <s v="plays"/>
    <m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-49"/>
    <d v="2015-07-29T17:00:00"/>
    <x v="1295"/>
    <n v="39.828125"/>
    <x v="1"/>
    <s v="plays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-350"/>
    <d v="2016-03-14T00:12:53"/>
    <x v="1296"/>
    <n v="52.173913043478258"/>
    <x v="1"/>
    <s v="plays"/>
    <m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-1905"/>
    <d v="2016-05-01T17:55:58"/>
    <x v="1297"/>
    <n v="92.037815126050418"/>
    <x v="1"/>
    <s v="plays"/>
    <m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-93"/>
    <d v="2016-04-28T16:20:32"/>
    <x v="1298"/>
    <n v="63.424242424242422"/>
    <x v="1"/>
    <s v="plays"/>
    <m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-840"/>
    <d v="2015-07-14T19:32:39"/>
    <x v="1299"/>
    <n v="135.625"/>
    <x v="1"/>
    <s v="plays"/>
    <m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-1050"/>
    <d v="2016-06-01T18:57:00"/>
    <x v="1300"/>
    <n v="168.75"/>
    <x v="1"/>
    <s v="plays"/>
    <m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-55"/>
    <d v="2015-07-21T03:00:00"/>
    <x v="1301"/>
    <n v="70.862068965517238"/>
    <x v="1"/>
    <s v="plays"/>
    <m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d v="2016-12-01T02:23:31"/>
    <x v="1302"/>
    <n v="50"/>
    <x v="1"/>
    <s v="plays"/>
    <m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-1059.1300000000001"/>
    <d v="2016-07-31T11:00:00"/>
    <x v="1303"/>
    <n v="42.214166666666671"/>
    <x v="1"/>
    <s v="plays"/>
    <m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4149"/>
    <d v="2017-03-13T03:40:05"/>
    <x v="1304"/>
    <n v="152.41346153846155"/>
    <x v="2"/>
    <s v="wearables"/>
    <m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2207"/>
    <d v="2016-07-21T17:30:00"/>
    <x v="1305"/>
    <n v="90.616279069767444"/>
    <x v="2"/>
    <s v="wearables"/>
    <m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38229"/>
    <d v="2014-12-04T10:58:54"/>
    <x v="1306"/>
    <n v="201.60393258426967"/>
    <x v="2"/>
    <s v="wearables"/>
    <m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44243"/>
    <d v="2016-02-17T12:04:39"/>
    <x v="1307"/>
    <n v="127.93333333333334"/>
    <x v="2"/>
    <s v="wearables"/>
    <m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64"/>
    <d v="2016-10-08T14:43:32"/>
    <x v="1308"/>
    <n v="29.894736842105264"/>
    <x v="2"/>
    <s v="wearables"/>
    <m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-1379"/>
    <d v="2015-10-15T21:11:08"/>
    <x v="1309"/>
    <n v="367.97142857142859"/>
    <x v="2"/>
    <s v="wearables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900"/>
    <d v="2016-08-19T16:00:50"/>
    <x v="1310"/>
    <n v="129.16666666666666"/>
    <x v="2"/>
    <s v="wearables"/>
    <m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69930"/>
    <d v="2016-11-30T20:15:19"/>
    <x v="1311"/>
    <n v="800.7"/>
    <x v="2"/>
    <s v="wearables"/>
    <m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572"/>
    <d v="2015-04-18T16:52:02"/>
    <x v="1312"/>
    <n v="28"/>
    <x v="2"/>
    <s v="wearables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7554"/>
    <d v="2016-03-03T17:01:54"/>
    <x v="1313"/>
    <n v="102.01639344262296"/>
    <x v="2"/>
    <s v="wearables"/>
    <m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77972"/>
    <d v="2016-10-21T16:04:20"/>
    <x v="1314"/>
    <n v="184.36363636363637"/>
    <x v="2"/>
    <s v="wearables"/>
    <m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59596"/>
    <d v="2015-11-06T01:00:00"/>
    <x v="1315"/>
    <n v="162.91935483870967"/>
    <x v="2"/>
    <s v="wearables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4999"/>
    <d v="2016-02-28T23:05:09"/>
    <x v="1316"/>
    <n v="1"/>
    <x v="2"/>
    <s v="wearables"/>
    <m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88533"/>
    <d v="2016-07-21T14:00:00"/>
    <x v="1317"/>
    <n v="603.52631578947364"/>
    <x v="2"/>
    <s v="wearables"/>
    <m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33870"/>
    <d v="2015-01-11T01:02:52"/>
    <x v="1318"/>
    <n v="45.407407407407405"/>
    <x v="2"/>
    <s v="wearables"/>
    <m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4924"/>
    <d v="2014-07-11T16:00:00"/>
    <x v="1319"/>
    <n v="97.333333333333329"/>
    <x v="2"/>
    <s v="wearables"/>
    <m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99497"/>
    <d v="2016-12-30T23:00:00"/>
    <x v="1320"/>
    <n v="167.66666666666666"/>
    <x v="2"/>
    <s v="wearables"/>
    <m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55981"/>
    <d v="2016-12-23T17:58:57"/>
    <x v="1321"/>
    <n v="859.85714285714289"/>
    <x v="2"/>
    <s v="wearables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4894"/>
    <d v="2015-05-21T15:45:25"/>
    <x v="1322"/>
    <n v="26.5"/>
    <x v="2"/>
    <s v="wearables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3668"/>
    <d v="2016-04-26T06:55:00"/>
    <x v="1323"/>
    <n v="30.272727272727273"/>
    <x v="2"/>
    <s v="wearables"/>
    <m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5080"/>
    <d v="2016-10-13T15:12:32"/>
    <x v="1324"/>
    <n v="54.666666666666664"/>
    <x v="2"/>
    <s v="wearables"/>
    <m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9514"/>
    <d v="2016-12-30T02:03:55"/>
    <x v="1325"/>
    <n v="60.75"/>
    <x v="2"/>
    <s v="wearables"/>
    <m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98870"/>
    <d v="2015-01-15T19:00:28"/>
    <x v="1326"/>
    <n v="102.72727272727273"/>
    <x v="2"/>
    <s v="wearables"/>
    <m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6295"/>
    <d v="2015-05-29T16:17:15"/>
    <x v="1327"/>
    <n v="41.585365853658537"/>
    <x v="2"/>
    <s v="wearables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3252"/>
    <d v="2016-10-14T15:25:34"/>
    <x v="1328"/>
    <n v="116.53333333333333"/>
    <x v="2"/>
    <s v="wearables"/>
    <m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9592"/>
    <d v="2014-12-02T06:19:05"/>
    <x v="1329"/>
    <n v="45.333333333333336"/>
    <x v="2"/>
    <s v="wearables"/>
    <m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7127"/>
    <d v="2016-07-02T04:00:00"/>
    <x v="1330"/>
    <n v="157.46"/>
    <x v="2"/>
    <s v="wearables"/>
    <m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46583"/>
    <d v="2016-08-17T12:05:54"/>
    <x v="1331"/>
    <n v="100.5"/>
    <x v="2"/>
    <s v="wearables"/>
    <m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0115"/>
    <d v="2017-01-27T01:26:48"/>
    <x v="1332"/>
    <e v="#DIV/0!"/>
    <x v="2"/>
    <s v="wearables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500"/>
    <d v="2014-07-16T02:33:45"/>
    <x v="1333"/>
    <e v="#DIV/0!"/>
    <x v="2"/>
    <s v="wearables"/>
    <m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8697"/>
    <d v="2016-03-11T18:34:47"/>
    <x v="1334"/>
    <n v="51.822463768115945"/>
    <x v="2"/>
    <s v="wearables"/>
    <m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060"/>
    <d v="2015-12-05T22:28:22"/>
    <x v="1335"/>
    <n v="308.75"/>
    <x v="2"/>
    <s v="wearables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5053"/>
    <d v="2014-12-17T20:43:48"/>
    <x v="1336"/>
    <n v="379.22767857142856"/>
    <x v="2"/>
    <s v="wearables"/>
    <m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309"/>
    <d v="2017-03-03T13:51:19"/>
    <x v="1337"/>
    <n v="176.36428571428573"/>
    <x v="2"/>
    <s v="wearables"/>
    <m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9009"/>
    <d v="2015-08-02T19:17:13"/>
    <x v="1338"/>
    <n v="66.066666666666663"/>
    <x v="2"/>
    <s v="wearables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6683"/>
    <d v="2014-12-08T16:31:55"/>
    <x v="1339"/>
    <n v="89.648648648648646"/>
    <x v="2"/>
    <s v="wearables"/>
    <m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680"/>
    <d v="2014-08-15T14:17:33"/>
    <x v="1340"/>
    <e v="#DIV/0!"/>
    <x v="2"/>
    <s v="wearables"/>
    <m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410"/>
    <d v="2016-10-01T14:58:37"/>
    <x v="1341"/>
    <n v="382.39130434782606"/>
    <x v="2"/>
    <s v="wearables"/>
    <m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9900"/>
    <d v="2015-07-17T19:35:39"/>
    <x v="1342"/>
    <n v="100"/>
    <x v="2"/>
    <s v="wearables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-1149"/>
    <d v="2016-08-19T03:59:00"/>
    <x v="1343"/>
    <n v="158.35603715170279"/>
    <x v="2"/>
    <s v="wearables"/>
    <m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-4166"/>
    <d v="2016-06-30T18:57:19"/>
    <x v="1344"/>
    <n v="40.762589928057551"/>
    <x v="3"/>
    <s v="nonfiction"/>
    <m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-75"/>
    <d v="2014-07-14T19:32:39"/>
    <x v="1345"/>
    <n v="53.571428571428569"/>
    <x v="3"/>
    <s v="nonfiction"/>
    <m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-2319"/>
    <d v="2013-06-27T01:49:11"/>
    <x v="1346"/>
    <n v="48.449664429530202"/>
    <x v="3"/>
    <s v="nonfiction"/>
    <m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-55"/>
    <d v="2015-03-07T15:18:45"/>
    <x v="1347"/>
    <n v="82.41935483870968"/>
    <x v="3"/>
    <s v="nonfiction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-110"/>
    <d v="2014-12-18T12:08:53"/>
    <x v="1348"/>
    <n v="230.19230769230768"/>
    <x v="3"/>
    <s v="nonfiction"/>
    <m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-5210"/>
    <d v="2015-12-16T06:59:00"/>
    <x v="1349"/>
    <n v="59.360465116279073"/>
    <x v="3"/>
    <s v="nonfiction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-202.5"/>
    <d v="2015-12-26T00:18:54"/>
    <x v="1350"/>
    <n v="66.698717948717942"/>
    <x v="3"/>
    <s v="nonfiction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-253"/>
    <d v="2016-02-12T17:45:44"/>
    <x v="1351"/>
    <n v="168.77500000000001"/>
    <x v="3"/>
    <s v="nonfiction"/>
    <m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-3614"/>
    <d v="2015-09-05T03:59:00"/>
    <x v="1352"/>
    <n v="59.973568281938327"/>
    <x v="3"/>
    <s v="nonfiction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-336"/>
    <d v="2013-03-11T00:00:00"/>
    <x v="1353"/>
    <n v="31.80952380952381"/>
    <x v="3"/>
    <s v="nonfiction"/>
    <m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-363"/>
    <d v="2016-06-11T19:22:59"/>
    <x v="1354"/>
    <n v="24.421875"/>
    <x v="3"/>
    <s v="nonfiction"/>
    <m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-567"/>
    <d v="2012-11-30T10:00:00"/>
    <x v="1355"/>
    <n v="25.347107438016529"/>
    <x v="3"/>
    <s v="nonfiction"/>
    <m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-2815.5600000000004"/>
    <d v="2013-07-05T00:56:00"/>
    <x v="1356"/>
    <n v="71.443218390804603"/>
    <x v="3"/>
    <s v="nonfiction"/>
    <m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-506"/>
    <d v="2013-03-01T05:59:00"/>
    <x v="1357"/>
    <n v="38.553846153846152"/>
    <x v="3"/>
    <s v="nonfiction"/>
    <m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-350"/>
    <d v="2011-06-25T13:42:03"/>
    <x v="1358"/>
    <n v="68.367346938775512"/>
    <x v="3"/>
    <s v="nonfiction"/>
    <m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-104"/>
    <d v="2011-07-06T19:33:10"/>
    <x v="1359"/>
    <n v="40.210526315789473"/>
    <x v="3"/>
    <s v="nonfiction"/>
    <m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-1098"/>
    <d v="2012-08-02T21:37:00"/>
    <x v="1360"/>
    <n v="32.074074074074076"/>
    <x v="3"/>
    <s v="nonfiction"/>
    <m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-1559"/>
    <d v="2014-06-21T17:12:52"/>
    <x v="1361"/>
    <n v="28.632575757575758"/>
    <x v="3"/>
    <s v="nonfiction"/>
    <m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-91"/>
    <d v="2013-09-07T22:25:31"/>
    <x v="1362"/>
    <n v="43.64"/>
    <x v="3"/>
    <s v="nonfiction"/>
    <m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d v="2016-02-15T07:59:00"/>
    <x v="1363"/>
    <n v="40"/>
    <x v="3"/>
    <s v="nonfiction"/>
    <m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-7830"/>
    <d v="2015-01-07T16:41:46"/>
    <x v="1364"/>
    <n v="346.04166666666669"/>
    <x v="4"/>
    <s v="rock"/>
    <m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-20"/>
    <d v="2015-03-16T16:35:52"/>
    <x v="1365"/>
    <n v="81.739130434782609"/>
    <x v="4"/>
    <s v="rock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-1986.6900000000005"/>
    <d v="2014-11-27T00:54:23"/>
    <x v="1366"/>
    <n v="64.535306122448986"/>
    <x v="4"/>
    <s v="rock"/>
    <m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-713"/>
    <d v="2015-11-14T01:04:10"/>
    <x v="1367"/>
    <n v="63.477777777777774"/>
    <x v="4"/>
    <s v="rock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-535"/>
    <d v="2015-06-15T04:34:54"/>
    <x v="1368"/>
    <n v="63.620689655172413"/>
    <x v="4"/>
    <s v="rock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-1730.6299999999974"/>
    <d v="2014-04-11T14:15:46"/>
    <x v="1369"/>
    <n v="83.967068965517228"/>
    <x v="4"/>
    <s v="rock"/>
    <m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-55"/>
    <d v="2013-10-16T00:04:50"/>
    <x v="1370"/>
    <n v="77.75"/>
    <x v="4"/>
    <s v="rock"/>
    <m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-496"/>
    <d v="2015-05-07T18:12:22"/>
    <x v="1371"/>
    <n v="107.07142857142857"/>
    <x v="4"/>
    <s v="rock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-120"/>
    <d v="2012-07-12T17:45:32"/>
    <x v="1372"/>
    <n v="38.75"/>
    <x v="4"/>
    <s v="rock"/>
    <m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-501"/>
    <d v="2016-12-30T22:50:33"/>
    <x v="1373"/>
    <n v="201.94230769230768"/>
    <x v="4"/>
    <s v="rock"/>
    <m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-1342"/>
    <d v="2016-03-25T02:53:08"/>
    <x v="1374"/>
    <n v="43.060606060606062"/>
    <x v="4"/>
    <s v="rock"/>
    <m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-2853"/>
    <d v="2017-01-15T01:35:19"/>
    <x v="1375"/>
    <n v="62.871559633027523"/>
    <x v="4"/>
    <s v="rock"/>
    <m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-5642"/>
    <d v="2016-12-03T17:03:26"/>
    <x v="1376"/>
    <n v="55.607142857142854"/>
    <x v="4"/>
    <s v="rock"/>
    <m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-210"/>
    <d v="2017-02-03T04:11:00"/>
    <x v="1377"/>
    <n v="48.70967741935484"/>
    <x v="4"/>
    <s v="rock"/>
    <m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-2067"/>
    <d v="2016-08-01T18:13:30"/>
    <x v="1378"/>
    <n v="30.578947368421051"/>
    <x v="4"/>
    <s v="rock"/>
    <m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-1160"/>
    <d v="2015-06-05T11:47:56"/>
    <x v="1379"/>
    <n v="73.907284768211923"/>
    <x v="4"/>
    <s v="rock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-81"/>
    <d v="2015-06-09T02:00:00"/>
    <x v="1380"/>
    <n v="21.2"/>
    <x v="4"/>
    <s v="rock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-355"/>
    <d v="2016-12-29T05:08:45"/>
    <x v="1381"/>
    <n v="73.356164383561648"/>
    <x v="4"/>
    <s v="rock"/>
    <m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-349"/>
    <d v="2013-05-06T19:12:16"/>
    <x v="1382"/>
    <n v="56.412162162162161"/>
    <x v="4"/>
    <s v="rock"/>
    <m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-2473"/>
    <d v="2016-12-23T01:47:58"/>
    <x v="1383"/>
    <n v="50.247311827956992"/>
    <x v="4"/>
    <s v="rock"/>
    <m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-843"/>
    <d v="2015-07-05T17:38:42"/>
    <x v="1384"/>
    <n v="68.936507936507937"/>
    <x v="4"/>
    <s v="rock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-832.48999999999978"/>
    <d v="2016-04-29T12:11:00"/>
    <x v="1385"/>
    <n v="65.914104477611943"/>
    <x v="4"/>
    <s v="rock"/>
    <m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-475"/>
    <d v="2015-07-29T15:31:29"/>
    <x v="1386"/>
    <n v="62.5"/>
    <x v="4"/>
    <s v="rock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-1465"/>
    <d v="2015-06-03T04:30:00"/>
    <x v="1387"/>
    <n v="70.064102564102569"/>
    <x v="4"/>
    <s v="rock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-1740.37"/>
    <d v="2016-10-17T16:14:00"/>
    <x v="1388"/>
    <n v="60.181874999999998"/>
    <x v="4"/>
    <s v="rock"/>
    <m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-227"/>
    <d v="2016-08-13T11:32:37"/>
    <x v="1389"/>
    <n v="21.382352941176471"/>
    <x v="4"/>
    <s v="rock"/>
    <m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-255"/>
    <d v="2015-04-27T17:12:00"/>
    <x v="1390"/>
    <n v="160.78947368421052"/>
    <x v="4"/>
    <s v="rock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-51"/>
    <d v="2015-08-22T04:59:00"/>
    <x v="1391"/>
    <n v="42.384615384615387"/>
    <x v="4"/>
    <s v="rock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-341"/>
    <d v="2016-03-03T03:43:06"/>
    <x v="1392"/>
    <n v="27.317307692307693"/>
    <x v="4"/>
    <s v="rock"/>
    <m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-235"/>
    <d v="2016-08-01T16:22:03"/>
    <x v="1393"/>
    <n v="196.82692307692307"/>
    <x v="4"/>
    <s v="rock"/>
    <m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-166"/>
    <d v="2017-03-01T03:00:00"/>
    <x v="1394"/>
    <n v="53.882352941176471"/>
    <x v="4"/>
    <s v="rock"/>
    <m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-416"/>
    <d v="2017-01-14T21:48:01"/>
    <x v="1395"/>
    <n v="47.756097560975611"/>
    <x v="4"/>
    <s v="rock"/>
    <m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-438"/>
    <d v="2015-02-13T23:58:02"/>
    <x v="1396"/>
    <n v="88.191780821917803"/>
    <x v="4"/>
    <s v="rock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-1385"/>
    <d v="2016-10-27T21:19:00"/>
    <x v="1397"/>
    <n v="72.056962025316452"/>
    <x v="4"/>
    <s v="rock"/>
    <m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-426"/>
    <d v="2016-07-05T20:58:54"/>
    <x v="1398"/>
    <n v="74.246153846153845"/>
    <x v="4"/>
    <s v="rock"/>
    <m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-2353"/>
    <d v="2014-10-07T00:06:13"/>
    <x v="1399"/>
    <n v="61.701086956521742"/>
    <x v="4"/>
    <s v="rock"/>
    <m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-236"/>
    <d v="2016-06-12T05:30:00"/>
    <x v="1400"/>
    <n v="17.235294117647058"/>
    <x v="4"/>
    <s v="rock"/>
    <m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-9913"/>
    <d v="2013-05-26T23:54:34"/>
    <x v="1401"/>
    <n v="51.720833333333331"/>
    <x v="4"/>
    <s v="rock"/>
    <m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-229"/>
    <d v="2015-05-01T00:16:51"/>
    <x v="1402"/>
    <n v="24.150442477876105"/>
    <x v="4"/>
    <s v="rock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-103"/>
    <d v="2013-07-26T01:30:35"/>
    <x v="1403"/>
    <n v="62.166666666666664"/>
    <x v="4"/>
    <s v="rock"/>
    <m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259"/>
    <d v="2015-02-22T12:14:45"/>
    <x v="1404"/>
    <n v="48.2"/>
    <x v="3"/>
    <s v="translations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4895"/>
    <d v="2014-11-28T17:20:01"/>
    <x v="1405"/>
    <n v="6.1764705882352944"/>
    <x v="3"/>
    <s v="translations"/>
    <m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1985"/>
    <d v="2015-12-12T10:00:00"/>
    <x v="1406"/>
    <n v="5"/>
    <x v="3"/>
    <s v="translations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985"/>
    <d v="2014-08-12T12:52:58"/>
    <x v="1407"/>
    <n v="7.5"/>
    <x v="3"/>
    <s v="translations"/>
    <m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928"/>
    <d v="2015-11-13T21:55:56"/>
    <x v="1408"/>
    <n v="12"/>
    <x v="3"/>
    <s v="translations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000"/>
    <d v="2015-01-01T04:12:15"/>
    <x v="1409"/>
    <e v="#DIV/0!"/>
    <x v="3"/>
    <s v="translations"/>
    <m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5999"/>
    <d v="2016-06-03T07:38:40"/>
    <x v="1410"/>
    <n v="1"/>
    <x v="3"/>
    <s v="translations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993"/>
    <d v="2015-02-06T01:25:00"/>
    <x v="1411"/>
    <n v="2.3333333333333335"/>
    <x v="3"/>
    <s v="translations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6680"/>
    <d v="2014-12-04T01:31:39"/>
    <x v="1412"/>
    <n v="24.615384615384617"/>
    <x v="3"/>
    <s v="translations"/>
    <m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900"/>
    <d v="2016-02-20T10:29:30"/>
    <x v="1413"/>
    <n v="100"/>
    <x v="3"/>
    <s v="translations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99"/>
    <d v="2017-01-03T06:04:27"/>
    <x v="1414"/>
    <n v="1"/>
    <x v="3"/>
    <s v="translations"/>
    <m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3600"/>
    <d v="2015-08-16T16:13:11"/>
    <x v="1415"/>
    <n v="88.888888888888886"/>
    <x v="3"/>
    <s v="translations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50000"/>
    <d v="2015-11-21T23:13:39"/>
    <x v="1416"/>
    <e v="#DIV/0!"/>
    <x v="3"/>
    <s v="translations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445"/>
    <d v="2015-09-15T11:11:00"/>
    <x v="1417"/>
    <n v="27.5"/>
    <x v="3"/>
    <s v="translations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994"/>
    <d v="2016-02-25T10:57:14"/>
    <x v="1418"/>
    <n v="6"/>
    <x v="3"/>
    <s v="translations"/>
    <m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855"/>
    <d v="2016-10-09T10:56:59"/>
    <x v="1419"/>
    <n v="44.5"/>
    <x v="3"/>
    <s v="translations"/>
    <m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07"/>
    <d v="2016-06-28T16:01:26"/>
    <x v="1420"/>
    <n v="1"/>
    <x v="3"/>
    <s v="translations"/>
    <m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99800"/>
    <d v="2015-02-08T21:58:29"/>
    <x v="1421"/>
    <n v="100"/>
    <x v="3"/>
    <s v="translations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4974"/>
    <d v="2016-09-21T05:45:04"/>
    <x v="1422"/>
    <n v="13"/>
    <x v="3"/>
    <s v="translations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9900"/>
    <d v="2016-01-01T08:38:51"/>
    <x v="1423"/>
    <n v="100"/>
    <x v="3"/>
    <s v="translations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5973"/>
    <d v="2016-11-15T18:13:22"/>
    <x v="1424"/>
    <n v="109.07142857142857"/>
    <x v="3"/>
    <s v="translations"/>
    <m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3000"/>
    <d v="2015-04-29T03:09:19"/>
    <x v="1425"/>
    <e v="#DIV/0!"/>
    <x v="3"/>
    <s v="translations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00"/>
    <d v="2015-08-24T09:22:00"/>
    <x v="1426"/>
    <e v="#DIV/0!"/>
    <x v="3"/>
    <s v="translations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581"/>
    <d v="2016-09-18T20:26:25"/>
    <x v="1427"/>
    <n v="104.75"/>
    <x v="3"/>
    <s v="translations"/>
    <m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955"/>
    <d v="2016-04-02T08:06:57"/>
    <x v="1428"/>
    <n v="15"/>
    <x v="3"/>
    <s v="translations"/>
    <m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10000"/>
    <d v="2015-04-10T01:27:22"/>
    <x v="1429"/>
    <e v="#DIV/0!"/>
    <x v="3"/>
    <s v="translations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597"/>
    <d v="2014-12-19T19:31:28"/>
    <x v="1430"/>
    <n v="80.599999999999994"/>
    <x v="3"/>
    <s v="translations"/>
    <m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69"/>
    <d v="2015-11-26T06:03:36"/>
    <x v="1431"/>
    <n v="115.55319148936171"/>
    <x v="3"/>
    <s v="translations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0000"/>
    <d v="2015-07-20T18:43:48"/>
    <x v="1432"/>
    <e v="#DIV/0!"/>
    <x v="3"/>
    <s v="translations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195"/>
    <d v="2016-12-10T11:00:00"/>
    <x v="1433"/>
    <n v="80.5"/>
    <x v="3"/>
    <s v="translations"/>
    <m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3810"/>
    <d v="2015-06-08T15:00:00"/>
    <x v="1434"/>
    <n v="744.5454545454545"/>
    <x v="3"/>
    <s v="translations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4985"/>
    <d v="2015-10-11T18:43:40"/>
    <x v="1435"/>
    <n v="7.5"/>
    <x v="3"/>
    <s v="translations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9923"/>
    <d v="2016-02-21T08:24:17"/>
    <x v="1436"/>
    <n v="38.5"/>
    <x v="3"/>
    <s v="translations"/>
    <m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193"/>
    <d v="2014-07-13T04:59:00"/>
    <x v="1437"/>
    <n v="36.68181818181818"/>
    <x v="3"/>
    <s v="translations"/>
    <m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9400"/>
    <d v="2016-04-27T13:55:00"/>
    <x v="1438"/>
    <n v="75"/>
    <x v="3"/>
    <s v="translations"/>
    <m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545"/>
    <d v="2015-03-07T19:55:01"/>
    <x v="1439"/>
    <n v="30"/>
    <x v="3"/>
    <s v="translations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2999"/>
    <d v="2016-05-26T17:57:43"/>
    <x v="1440"/>
    <n v="1"/>
    <x v="3"/>
    <s v="translations"/>
    <m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77980"/>
    <d v="2015-09-11T18:22:49"/>
    <x v="1441"/>
    <n v="673.33333333333337"/>
    <x v="3"/>
    <s v="translations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500"/>
    <d v="2016-05-25T15:29:18"/>
    <x v="1442"/>
    <e v="#DIV/0!"/>
    <x v="3"/>
    <s v="translations"/>
    <m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3000"/>
    <d v="2017-01-02T22:13:29"/>
    <x v="1443"/>
    <e v="#DIV/0!"/>
    <x v="3"/>
    <s v="translations"/>
    <m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950"/>
    <d v="2015-09-12T20:57:42"/>
    <x v="1444"/>
    <e v="#DIV/0!"/>
    <x v="3"/>
    <s v="translations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30000"/>
    <d v="2015-06-14T13:00:55"/>
    <x v="1445"/>
    <e v="#DIV/0!"/>
    <x v="3"/>
    <s v="translations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900"/>
    <d v="2016-04-21T10:44:38"/>
    <x v="1446"/>
    <e v="#DIV/0!"/>
    <x v="3"/>
    <s v="translations"/>
    <m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499925"/>
    <d v="2016-07-08T17:32:14"/>
    <x v="1447"/>
    <n v="25"/>
    <x v="3"/>
    <s v="translations"/>
    <m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0000"/>
    <d v="2015-05-22T05:25:00"/>
    <x v="1448"/>
    <e v="#DIV/0!"/>
    <x v="3"/>
    <s v="translations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888"/>
    <d v="2015-05-10T19:28:25"/>
    <x v="1449"/>
    <e v="#DIV/0!"/>
    <x v="3"/>
    <s v="translations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9999"/>
    <d v="2016-02-20T04:06:37"/>
    <x v="1450"/>
    <n v="1"/>
    <x v="3"/>
    <s v="translations"/>
    <m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8948"/>
    <d v="2014-11-19T00:00:59"/>
    <x v="1451"/>
    <n v="1"/>
    <x v="3"/>
    <s v="translations"/>
    <m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000"/>
    <d v="2014-07-28T16:52:43"/>
    <x v="1452"/>
    <e v="#DIV/0!"/>
    <x v="3"/>
    <s v="translations"/>
    <m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5000"/>
    <d v="2017-04-15T15:42:27"/>
    <x v="1453"/>
    <e v="#DIV/0!"/>
    <x v="3"/>
    <s v="translations"/>
    <m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735"/>
    <d v="2016-04-24T21:59:00"/>
    <x v="1454"/>
    <n v="15"/>
    <x v="3"/>
    <s v="translations"/>
    <m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3425"/>
    <d v="2014-09-05T13:39:00"/>
    <x v="1455"/>
    <n v="225"/>
    <x v="3"/>
    <s v="translations"/>
    <m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55"/>
    <d v="2017-01-03T16:02:45"/>
    <x v="1456"/>
    <n v="48.333333333333336"/>
    <x v="3"/>
    <s v="translations"/>
    <m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6000"/>
    <d v="2015-11-11T22:30:44"/>
    <x v="1457"/>
    <e v="#DIV/0!"/>
    <x v="3"/>
    <s v="translations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5000"/>
    <d v="2014-08-11T04:00:00"/>
    <x v="1458"/>
    <e v="#DIV/0!"/>
    <x v="3"/>
    <s v="translations"/>
    <m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37000"/>
    <d v="2015-12-02T17:25:00"/>
    <x v="1459"/>
    <e v="#DIV/0!"/>
    <x v="3"/>
    <s v="translations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5000000"/>
    <d v="2014-11-30T23:45:00"/>
    <x v="1460"/>
    <e v="#DIV/0!"/>
    <x v="3"/>
    <s v="translations"/>
    <m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-186.69000000000051"/>
    <d v="2014-10-21T00:00:00"/>
    <x v="1461"/>
    <n v="44.66673529411765"/>
    <x v="3"/>
    <s v="radio &amp; podcasts"/>
    <m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-340.69999999999982"/>
    <d v="2013-04-10T15:54:31"/>
    <x v="1462"/>
    <n v="28.937999999999999"/>
    <x v="3"/>
    <s v="radio &amp; podcasts"/>
    <m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-286"/>
    <d v="2013-04-07T20:52:18"/>
    <x v="1463"/>
    <n v="35.44"/>
    <x v="3"/>
    <s v="radio &amp; podcasts"/>
    <m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-3160"/>
    <d v="2013-02-16T15:52:38"/>
    <x v="1464"/>
    <n v="34.871794871794869"/>
    <x v="3"/>
    <s v="radio &amp; podcasts"/>
    <m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-106924.35"/>
    <d v="2012-03-22T03:00:00"/>
    <x v="1465"/>
    <n v="52.622732513451197"/>
    <x v="3"/>
    <s v="radio &amp; podcasts"/>
    <m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-1260.369999999999"/>
    <d v="2016-01-12T05:00:00"/>
    <x v="1466"/>
    <n v="69.598266129032254"/>
    <x v="3"/>
    <s v="radio &amp; podcasts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-6032"/>
    <d v="2012-03-25T18:14:45"/>
    <x v="1467"/>
    <n v="76.72"/>
    <x v="3"/>
    <s v="radio &amp; podcasts"/>
    <m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-225"/>
    <d v="2011-06-12T00:20:49"/>
    <x v="1468"/>
    <n v="33.191126279863482"/>
    <x v="3"/>
    <s v="radio &amp; podcasts"/>
    <m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-3728"/>
    <d v="2013-02-15T14:21:49"/>
    <x v="1469"/>
    <n v="149.46417445482865"/>
    <x v="3"/>
    <s v="radio &amp; podcasts"/>
    <m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-377"/>
    <d v="2012-12-28T19:51:03"/>
    <x v="1470"/>
    <n v="23.172839506172838"/>
    <x v="3"/>
    <s v="radio &amp; podcasts"/>
    <m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-1229"/>
    <d v="2015-04-09T22:58:54"/>
    <x v="1471"/>
    <n v="96.877551020408163"/>
    <x v="3"/>
    <s v="radio &amp; podcasts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-9676"/>
    <d v="2013-10-16T13:01:43"/>
    <x v="1472"/>
    <n v="103.20238095238095"/>
    <x v="3"/>
    <s v="radio &amp; podcasts"/>
    <m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-307.74"/>
    <d v="2012-03-01T23:30:39"/>
    <x v="1473"/>
    <n v="38.462553191489363"/>
    <x v="3"/>
    <s v="radio &amp; podcasts"/>
    <m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-368"/>
    <d v="2013-09-13T17:28:12"/>
    <x v="1474"/>
    <n v="44.315789473684212"/>
    <x v="3"/>
    <s v="radio &amp; podcasts"/>
    <m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-13300.45"/>
    <d v="2014-12-20T04:59:00"/>
    <x v="1475"/>
    <n v="64.173356009070289"/>
    <x v="3"/>
    <s v="radio &amp; podcasts"/>
    <m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-33693.279999999999"/>
    <d v="2011-09-10T01:00:22"/>
    <x v="1476"/>
    <n v="43.333275109170302"/>
    <x v="3"/>
    <s v="radio &amp; podcasts"/>
    <m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-3393"/>
    <d v="2011-12-23T03:00:00"/>
    <x v="1477"/>
    <n v="90.495934959349597"/>
    <x v="3"/>
    <s v="radio &amp; podcasts"/>
    <m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-540807.11"/>
    <d v="2013-05-14T20:55:13"/>
    <x v="1478"/>
    <n v="29.187190495010373"/>
    <x v="3"/>
    <s v="radio &amp; podcasts"/>
    <m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-598"/>
    <d v="2014-05-10T03:59:00"/>
    <x v="1479"/>
    <n v="30.95774647887324"/>
    <x v="3"/>
    <s v="radio &amp; podcasts"/>
    <m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-8520.1999999999971"/>
    <d v="2013-07-26T17:00:00"/>
    <x v="1480"/>
    <n v="92.157795275590544"/>
    <x v="3"/>
    <s v="radio &amp; podcasts"/>
    <m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895"/>
    <d v="2013-11-02T22:09:05"/>
    <x v="1481"/>
    <n v="17.5"/>
    <x v="3"/>
    <s v="fiction"/>
    <m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4995"/>
    <d v="2012-09-07T07:51:00"/>
    <x v="1482"/>
    <n v="5"/>
    <x v="3"/>
    <s v="fiction"/>
    <m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6950"/>
    <d v="2016-07-22T04:37:55"/>
    <x v="1483"/>
    <n v="25"/>
    <x v="3"/>
    <s v="fiction"/>
    <m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00"/>
    <d v="2012-07-21T14:51:00"/>
    <x v="1484"/>
    <e v="#DIV/0!"/>
    <x v="3"/>
    <s v="fiction"/>
    <m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6550"/>
    <d v="2015-06-20T19:06:13"/>
    <x v="1485"/>
    <n v="50"/>
    <x v="3"/>
    <s v="fiction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9952"/>
    <d v="2015-02-27T04:02:41"/>
    <x v="1486"/>
    <n v="16"/>
    <x v="3"/>
    <s v="fiction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000"/>
    <d v="2016-08-02T22:01:11"/>
    <x v="1487"/>
    <e v="#DIV/0!"/>
    <x v="3"/>
    <s v="fiction"/>
    <m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640"/>
    <d v="2014-01-05T13:31:00"/>
    <x v="1488"/>
    <n v="60"/>
    <x v="3"/>
    <s v="fiction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5000"/>
    <d v="2012-11-15T15:40:52"/>
    <x v="1489"/>
    <e v="#DIV/0!"/>
    <x v="3"/>
    <s v="fiction"/>
    <m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005"/>
    <d v="2013-10-02T13:27:54"/>
    <x v="1490"/>
    <n v="47.10526315789474"/>
    <x v="3"/>
    <s v="fiction"/>
    <m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00"/>
    <d v="2015-02-15T15:38:00"/>
    <x v="1491"/>
    <n v="100"/>
    <x v="3"/>
    <s v="fiction"/>
    <m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3970"/>
    <d v="2011-06-18T21:14:06"/>
    <x v="1492"/>
    <n v="15"/>
    <x v="3"/>
    <s v="fiction"/>
    <m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400"/>
    <d v="2013-06-16T20:47:55"/>
    <x v="1493"/>
    <e v="#DIV/0!"/>
    <x v="3"/>
    <s v="fiction"/>
    <m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555"/>
    <d v="2015-04-03T15:38:00"/>
    <x v="1494"/>
    <n v="40.454545454545453"/>
    <x v="3"/>
    <s v="fiction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00"/>
    <d v="2011-08-27T18:57:11"/>
    <x v="1495"/>
    <e v="#DIV/0!"/>
    <x v="3"/>
    <s v="fiction"/>
    <m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500"/>
    <d v="2014-09-16T11:24:19"/>
    <x v="1496"/>
    <e v="#DIV/0!"/>
    <x v="3"/>
    <s v="fiction"/>
    <m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4999"/>
    <d v="2013-07-31T19:43:00"/>
    <x v="1497"/>
    <n v="1"/>
    <x v="3"/>
    <s v="fiction"/>
    <m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943"/>
    <d v="2014-09-03T23:36:18"/>
    <x v="1498"/>
    <n v="19"/>
    <x v="3"/>
    <s v="fiction"/>
    <m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995"/>
    <d v="2016-08-05T00:10:33"/>
    <x v="1499"/>
    <n v="5"/>
    <x v="3"/>
    <s v="fiction"/>
    <m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099"/>
    <d v="2013-05-01T21:42:37"/>
    <x v="1500"/>
    <n v="46.733333333333334"/>
    <x v="3"/>
    <s v="fiction"/>
    <m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-34492"/>
    <d v="2015-07-08T14:00:23"/>
    <x v="1501"/>
    <n v="97.731073446327684"/>
    <x v="8"/>
    <s v="photobooks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-318"/>
    <d v="2016-03-25T22:00:00"/>
    <x v="1502"/>
    <n v="67.835866261398181"/>
    <x v="8"/>
    <s v="photobooks"/>
    <m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-295.92999999999984"/>
    <d v="2016-10-23T08:20:01"/>
    <x v="1503"/>
    <n v="56.98492957746479"/>
    <x v="8"/>
    <s v="photobooks"/>
    <m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-11566"/>
    <d v="2014-06-10T08:33:00"/>
    <x v="1504"/>
    <n v="67.159851301115239"/>
    <x v="8"/>
    <s v="photobooks"/>
    <m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-573"/>
    <d v="2016-03-22T20:01:00"/>
    <x v="1505"/>
    <n v="48.037681159420288"/>
    <x v="8"/>
    <s v="photobooks"/>
    <m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-171"/>
    <d v="2014-07-24T18:51:44"/>
    <x v="1506"/>
    <n v="38.860465116279073"/>
    <x v="8"/>
    <s v="photobooks"/>
    <m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-1380"/>
    <d v="2010-05-15T08:10:00"/>
    <x v="1507"/>
    <n v="78.181818181818187"/>
    <x v="8"/>
    <s v="photobooks"/>
    <m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-1991"/>
    <d v="2014-06-27T14:44:41"/>
    <x v="1508"/>
    <n v="97.113744075829388"/>
    <x v="8"/>
    <s v="photobooks"/>
    <m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-4137.2200000000012"/>
    <d v="2017-02-14T22:59:00"/>
    <x v="1509"/>
    <n v="110.39397959183674"/>
    <x v="8"/>
    <s v="photobooks"/>
    <m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-165.60000000000036"/>
    <d v="2014-07-19T09:14:38"/>
    <x v="1510"/>
    <n v="39.91506172839506"/>
    <x v="8"/>
    <s v="photobooks"/>
    <m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-1651"/>
    <d v="2015-11-18T15:00:04"/>
    <x v="1511"/>
    <n v="75.975728155339809"/>
    <x v="8"/>
    <s v="photobooks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-16057"/>
    <d v="2017-02-05T16:25:39"/>
    <x v="1512"/>
    <n v="58.379104477611939"/>
    <x v="8"/>
    <s v="photobooks"/>
    <m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-4001.5"/>
    <d v="2014-07-16T15:17:46"/>
    <x v="1513"/>
    <n v="55.82093023255814"/>
    <x v="8"/>
    <s v="photobooks"/>
    <m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-1619"/>
    <d v="2015-09-27T14:20:40"/>
    <x v="1514"/>
    <n v="151.24431818181819"/>
    <x v="8"/>
    <s v="photobooks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-171567"/>
    <d v="2016-03-16T05:04:57"/>
    <x v="1515"/>
    <n v="849.67027027027029"/>
    <x v="8"/>
    <s v="photobooks"/>
    <m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-1472"/>
    <d v="2016-10-06T14:00:00"/>
    <x v="1516"/>
    <n v="159.24137931034483"/>
    <x v="8"/>
    <s v="photobooks"/>
    <m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-9297"/>
    <d v="2014-12-06T06:00:00"/>
    <x v="1517"/>
    <n v="39.507317073170732"/>
    <x v="8"/>
    <s v="photobooks"/>
    <m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-15805"/>
    <d v="2014-05-31T19:40:52"/>
    <x v="1518"/>
    <n v="130.52966101694915"/>
    <x v="8"/>
    <s v="photobooks"/>
    <m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-302.75"/>
    <d v="2014-06-20T21:59:00"/>
    <x v="1519"/>
    <n v="64.156896551724131"/>
    <x v="8"/>
    <s v="photobooks"/>
    <m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-625"/>
    <d v="2014-12-19T04:00:00"/>
    <x v="1520"/>
    <n v="111.52694610778443"/>
    <x v="8"/>
    <s v="photobooks"/>
    <m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-2555"/>
    <d v="2016-06-07T04:01:31"/>
    <x v="1521"/>
    <n v="170.44680851063831"/>
    <x v="8"/>
    <s v="photobooks"/>
    <m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-16950.099999999999"/>
    <d v="2014-10-17T19:55:39"/>
    <x v="1522"/>
    <n v="133.7391592920354"/>
    <x v="8"/>
    <s v="photobooks"/>
    <m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-4596"/>
    <d v="2014-12-23T00:00:00"/>
    <x v="1523"/>
    <n v="95.834024896265561"/>
    <x v="8"/>
    <s v="photobooks"/>
    <m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-3210"/>
    <d v="2017-02-20T12:01:30"/>
    <x v="1524"/>
    <n v="221.78571428571428"/>
    <x v="8"/>
    <s v="photobooks"/>
    <m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-1924.1499999999996"/>
    <d v="2016-08-18T16:52:18"/>
    <x v="1525"/>
    <n v="32.315357142857138"/>
    <x v="8"/>
    <s v="photobooks"/>
    <m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-4675"/>
    <d v="2016-01-19T06:37:27"/>
    <x v="1526"/>
    <n v="98.839285714285708"/>
    <x v="8"/>
    <s v="photobooks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-365.55000000000018"/>
    <d v="2017-03-14T13:24:46"/>
    <x v="1527"/>
    <n v="55.222142857142863"/>
    <x v="8"/>
    <s v="photobooks"/>
    <m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-5447"/>
    <d v="2017-02-01T00:00:00"/>
    <x v="1528"/>
    <n v="52.793750000000003"/>
    <x v="8"/>
    <s v="photobooks"/>
    <m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-129"/>
    <d v="2015-03-19T14:05:20"/>
    <x v="1529"/>
    <n v="135.66666666666666"/>
    <x v="8"/>
    <s v="photobooks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-12189"/>
    <d v="2015-10-23T18:24:55"/>
    <x v="1530"/>
    <n v="53.991990846681922"/>
    <x v="8"/>
    <s v="photobooks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-1785"/>
    <d v="2014-12-01T03:00:00"/>
    <x v="1531"/>
    <n v="56.643835616438359"/>
    <x v="8"/>
    <s v="photobooks"/>
    <m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-19201"/>
    <d v="2016-02-15T15:00:00"/>
    <x v="1532"/>
    <n v="82.316326530612244"/>
    <x v="8"/>
    <s v="photobooks"/>
    <m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-20313"/>
    <d v="2016-05-02T03:59:00"/>
    <x v="1533"/>
    <n v="88.26081081081081"/>
    <x v="8"/>
    <s v="photobooks"/>
    <m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-23830"/>
    <d v="2015-09-04T16:11:02"/>
    <x v="1534"/>
    <n v="84.905149051490511"/>
    <x v="8"/>
    <s v="photobooks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-1297"/>
    <d v="2016-05-23T22:00:00"/>
    <x v="1535"/>
    <n v="48.154545454545456"/>
    <x v="8"/>
    <s v="photobooks"/>
    <m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-18037.009999999998"/>
    <d v="2015-08-27T19:15:10"/>
    <x v="1536"/>
    <n v="66.015406593406595"/>
    <x v="8"/>
    <s v="photobooks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-9588"/>
    <d v="2016-08-06T18:00:00"/>
    <x v="1537"/>
    <n v="96.375"/>
    <x v="8"/>
    <s v="photobooks"/>
    <m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-184"/>
    <d v="2015-01-22T18:46:10"/>
    <x v="1538"/>
    <n v="156.17391304347825"/>
    <x v="8"/>
    <s v="photobooks"/>
    <m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-7197.2200000000012"/>
    <d v="2017-01-03T22:03:39"/>
    <x v="1539"/>
    <n v="95.764859154929582"/>
    <x v="8"/>
    <s v="photobooks"/>
    <m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-2680"/>
    <d v="2014-11-26T01:15:00"/>
    <x v="1540"/>
    <n v="180.40816326530611"/>
    <x v="8"/>
    <s v="photobooks"/>
    <m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7994"/>
    <d v="2014-12-31T17:05:38"/>
    <x v="1541"/>
    <n v="3"/>
    <x v="8"/>
    <s v="nature"/>
    <m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80"/>
    <d v="2015-06-30T23:55:00"/>
    <x v="1542"/>
    <n v="20"/>
    <x v="8"/>
    <s v="nature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40"/>
    <d v="2014-11-22T13:13:54"/>
    <x v="1543"/>
    <n v="10"/>
    <x v="8"/>
    <s v="nature"/>
    <m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00"/>
    <d v="2015-04-01T00:18:00"/>
    <x v="1544"/>
    <e v="#DIV/0!"/>
    <x v="8"/>
    <s v="nature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999"/>
    <d v="2015-03-02T21:16:00"/>
    <x v="1545"/>
    <n v="1"/>
    <x v="8"/>
    <s v="nature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711"/>
    <d v="2014-09-17T05:06:39"/>
    <x v="1546"/>
    <n v="26.272727272727273"/>
    <x v="8"/>
    <s v="nature"/>
    <m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20"/>
    <d v="2017-02-23T10:14:42"/>
    <x v="1547"/>
    <e v="#DIV/0!"/>
    <x v="8"/>
    <s v="nature"/>
    <m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40"/>
    <d v="2015-11-08T22:10:20"/>
    <x v="1548"/>
    <n v="60"/>
    <x v="8"/>
    <s v="nature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30"/>
    <d v="2015-11-03T04:15:59"/>
    <x v="1549"/>
    <n v="28.333333333333332"/>
    <x v="8"/>
    <s v="nature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649"/>
    <d v="2016-05-12T10:47:14"/>
    <x v="1550"/>
    <n v="14.428571428571429"/>
    <x v="8"/>
    <s v="nature"/>
    <m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500"/>
    <d v="2015-05-27T19:47:19"/>
    <x v="1551"/>
    <e v="#DIV/0!"/>
    <x v="8"/>
    <s v="nature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185"/>
    <d v="2014-10-01T03:59:00"/>
    <x v="1552"/>
    <n v="132.1875"/>
    <x v="8"/>
    <s v="nature"/>
    <m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6000"/>
    <d v="2015-09-02T06:47:27"/>
    <x v="1553"/>
    <e v="#DIV/0!"/>
    <x v="8"/>
    <s v="nature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000"/>
    <d v="2015-08-02T06:03:10"/>
    <x v="1554"/>
    <e v="#DIV/0!"/>
    <x v="8"/>
    <s v="nature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750"/>
    <d v="2015-09-17T17:00:00"/>
    <x v="1555"/>
    <e v="#DIV/0!"/>
    <x v="8"/>
    <s v="nature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823"/>
    <d v="2016-07-04T03:40:24"/>
    <x v="1556"/>
    <n v="56.416666666666664"/>
    <x v="8"/>
    <s v="nature"/>
    <m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400"/>
    <d v="2014-09-20T15:40:33"/>
    <x v="1557"/>
    <n v="100"/>
    <x v="8"/>
    <s v="nature"/>
    <m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15"/>
    <d v="2015-08-28T12:12:00"/>
    <x v="1558"/>
    <n v="11.666666666666666"/>
    <x v="8"/>
    <s v="nature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4950"/>
    <d v="2015-04-29T01:16:39"/>
    <x v="1559"/>
    <n v="50"/>
    <x v="8"/>
    <s v="nature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406"/>
    <d v="2014-11-13T01:29:53"/>
    <x v="1560"/>
    <n v="23.5"/>
    <x v="8"/>
    <s v="nature"/>
    <m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9933"/>
    <d v="2013-11-07T02:00:03"/>
    <x v="1561"/>
    <n v="67"/>
    <x v="3"/>
    <s v="art books"/>
    <m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00"/>
    <d v="2009-12-02T00:50:00"/>
    <x v="1562"/>
    <e v="#DIV/0!"/>
    <x v="3"/>
    <s v="art books"/>
    <m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915"/>
    <d v="2014-03-14T16:49:11"/>
    <x v="1563"/>
    <n v="42.5"/>
    <x v="3"/>
    <s v="art books"/>
    <m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990"/>
    <d v="2015-05-28T20:05:00"/>
    <x v="1564"/>
    <n v="10"/>
    <x v="3"/>
    <s v="art books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900"/>
    <d v="2011-06-08T17:31:01"/>
    <x v="1565"/>
    <n v="100"/>
    <x v="3"/>
    <s v="art books"/>
    <m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3625"/>
    <d v="2016-07-27T22:00:00"/>
    <x v="1566"/>
    <n v="108.05084745762711"/>
    <x v="3"/>
    <s v="art books"/>
    <m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8150"/>
    <d v="2014-02-17T00:00:00"/>
    <x v="1567"/>
    <n v="26.923076923076923"/>
    <x v="3"/>
    <s v="art books"/>
    <m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1590"/>
    <d v="2014-12-24T01:29:45"/>
    <x v="1568"/>
    <n v="155"/>
    <x v="3"/>
    <s v="art books"/>
    <m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0000"/>
    <d v="2013-05-25T16:18:34"/>
    <x v="1569"/>
    <e v="#DIV/0!"/>
    <x v="3"/>
    <s v="art books"/>
    <m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3516"/>
    <d v="2016-04-08T18:31:22"/>
    <x v="1570"/>
    <n v="47.769230769230766"/>
    <x v="3"/>
    <s v="art books"/>
    <m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2020"/>
    <d v="2015-06-19T18:28:03"/>
    <x v="1571"/>
    <n v="20"/>
    <x v="3"/>
    <s v="art books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375"/>
    <d v="2016-02-28T23:59:00"/>
    <x v="1572"/>
    <n v="41.666666666666664"/>
    <x v="3"/>
    <s v="art books"/>
    <m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8777"/>
    <d v="2017-04-01T03:59:00"/>
    <x v="1573"/>
    <n v="74.333333333333329"/>
    <x v="3"/>
    <s v="art books"/>
    <m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9494"/>
    <d v="2015-02-17T22:15:29"/>
    <x v="1574"/>
    <n v="84.333333333333329"/>
    <x v="3"/>
    <s v="art books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709"/>
    <d v="2014-07-09T12:34:56"/>
    <x v="1575"/>
    <n v="65.457142857142856"/>
    <x v="3"/>
    <s v="art books"/>
    <m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4350"/>
    <d v="2015-06-30T21:06:08"/>
    <x v="1576"/>
    <n v="65"/>
    <x v="3"/>
    <s v="art books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9945"/>
    <d v="2012-07-24T20:20:48"/>
    <x v="1577"/>
    <n v="27.5"/>
    <x v="3"/>
    <s v="art books"/>
    <m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692"/>
    <d v="2010-09-02T02:00:00"/>
    <x v="1578"/>
    <n v="51.25"/>
    <x v="3"/>
    <s v="art books"/>
    <m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305"/>
    <d v="2013-08-28T23:54:51"/>
    <x v="1579"/>
    <n v="14"/>
    <x v="3"/>
    <s v="art books"/>
    <m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750"/>
    <d v="2012-05-21T01:12:06"/>
    <x v="1580"/>
    <e v="#DIV/0!"/>
    <x v="3"/>
    <s v="art books"/>
    <m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95"/>
    <d v="2015-12-19T10:46:30"/>
    <x v="1581"/>
    <n v="5"/>
    <x v="8"/>
    <s v="places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07"/>
    <d v="2015-10-26T21:20:00"/>
    <x v="1582"/>
    <n v="31"/>
    <x v="8"/>
    <s v="places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9985"/>
    <d v="2014-09-25T21:43:11"/>
    <x v="1583"/>
    <n v="15"/>
    <x v="8"/>
    <s v="places"/>
    <m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200"/>
    <d v="2014-05-30T15:35:01"/>
    <x v="1584"/>
    <e v="#DIV/0!"/>
    <x v="8"/>
    <s v="places"/>
    <m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420"/>
    <d v="2016-12-25T11:00:00"/>
    <x v="1585"/>
    <n v="131.66666666666666"/>
    <x v="8"/>
    <s v="places"/>
    <m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00"/>
    <d v="2015-04-05T01:30:22"/>
    <x v="1586"/>
    <e v="#DIV/0!"/>
    <x v="8"/>
    <s v="places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499"/>
    <d v="2014-12-13T22:49:25"/>
    <x v="1587"/>
    <n v="1"/>
    <x v="8"/>
    <s v="places"/>
    <m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516"/>
    <d v="2015-01-31T20:12:00"/>
    <x v="1588"/>
    <e v="#DIV/0!"/>
    <x v="8"/>
    <s v="places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00"/>
    <d v="2015-10-09T23:38:06"/>
    <x v="1589"/>
    <e v="#DIV/0!"/>
    <x v="8"/>
    <s v="places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980"/>
    <d v="2015-09-23T20:34:24"/>
    <x v="1590"/>
    <n v="510"/>
    <x v="8"/>
    <s v="places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9908"/>
    <d v="2016-04-03T16:25:41"/>
    <x v="1591"/>
    <n v="44.478260869565219"/>
    <x v="8"/>
    <s v="places"/>
    <m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25"/>
    <d v="2015-03-28T00:44:45"/>
    <x v="1592"/>
    <e v="#DIV/0!"/>
    <x v="8"/>
    <s v="places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1997"/>
    <d v="2015-02-28T20:17:35"/>
    <x v="1593"/>
    <n v="1"/>
    <x v="8"/>
    <s v="places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795"/>
    <d v="2016-05-15T16:21:00"/>
    <x v="1594"/>
    <n v="20.5"/>
    <x v="8"/>
    <s v="places"/>
    <m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9720"/>
    <d v="2014-06-18T20:13:00"/>
    <x v="1595"/>
    <n v="40"/>
    <x v="8"/>
    <s v="places"/>
    <m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175"/>
    <d v="2014-12-13T11:19:29"/>
    <x v="1596"/>
    <n v="25"/>
    <x v="8"/>
    <s v="places"/>
    <m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5000"/>
    <d v="2016-09-20T08:29:57"/>
    <x v="1597"/>
    <e v="#DIV/0!"/>
    <x v="8"/>
    <s v="places"/>
    <m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799"/>
    <d v="2015-07-26T16:00:58"/>
    <x v="1598"/>
    <n v="1"/>
    <x v="8"/>
    <s v="places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500"/>
    <d v="2016-04-08T11:56:16"/>
    <x v="1599"/>
    <e v="#DIV/0!"/>
    <x v="8"/>
    <s v="places"/>
    <m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633"/>
    <d v="2014-07-15T05:11:00"/>
    <x v="1600"/>
    <n v="40.777777777777779"/>
    <x v="8"/>
    <s v="places"/>
    <m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-206.23000000000002"/>
    <d v="2011-05-05T02:13:53"/>
    <x v="1601"/>
    <n v="48.325535714285714"/>
    <x v="4"/>
    <s v="rock"/>
    <m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-2.5"/>
    <d v="2011-10-14T23:00:00"/>
    <x v="1602"/>
    <n v="46.953125"/>
    <x v="4"/>
    <s v="rock"/>
    <m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-0.66000000000008185"/>
    <d v="2012-01-28T04:04:19"/>
    <x v="1603"/>
    <n v="66.688666666666663"/>
    <x v="4"/>
    <s v="rock"/>
    <m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-619"/>
    <d v="2012-03-17T19:17:15"/>
    <x v="1604"/>
    <n v="48.842857142857142"/>
    <x v="4"/>
    <s v="rock"/>
    <m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-41.600000000000364"/>
    <d v="2011-08-01T07:00:00"/>
    <x v="1605"/>
    <n v="137.30909090909091"/>
    <x v="4"/>
    <s v="rock"/>
    <m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-80.329999999999927"/>
    <d v="2011-03-24T01:40:38"/>
    <x v="1606"/>
    <n v="87.829673913043479"/>
    <x v="4"/>
    <s v="rock"/>
    <m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-4511"/>
    <d v="2012-06-14T19:24:11"/>
    <x v="1607"/>
    <n v="70.785365853658533"/>
    <x v="4"/>
    <s v="rock"/>
    <m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-15"/>
    <d v="2014-01-01T05:26:00"/>
    <x v="1608"/>
    <n v="52.826086956521742"/>
    <x v="4"/>
    <s v="rock"/>
    <m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-275"/>
    <d v="2011-11-02T08:00:00"/>
    <x v="1609"/>
    <n v="443.75"/>
    <x v="4"/>
    <s v="rock"/>
    <m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-3437"/>
    <d v="2012-12-15T22:11:50"/>
    <x v="1610"/>
    <n v="48.544642857142854"/>
    <x v="4"/>
    <s v="rock"/>
    <m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-201"/>
    <d v="2013-06-05T00:00:32"/>
    <x v="1611"/>
    <n v="37.074074074074076"/>
    <x v="4"/>
    <s v="rock"/>
    <m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-50"/>
    <d v="2013-01-02T20:59:44"/>
    <x v="1612"/>
    <n v="50"/>
    <x v="4"/>
    <s v="rock"/>
    <m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-15"/>
    <d v="2012-07-22T01:40:02"/>
    <x v="1613"/>
    <n v="39.03846153846154"/>
    <x v="4"/>
    <s v="rock"/>
    <m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-135"/>
    <d v="2014-08-03T17:00:00"/>
    <x v="1614"/>
    <n v="66.688311688311686"/>
    <x v="4"/>
    <s v="rock"/>
    <m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-1130"/>
    <d v="2011-12-13T02:13:16"/>
    <x v="1615"/>
    <n v="67.132352941176464"/>
    <x v="4"/>
    <s v="rock"/>
    <m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-420"/>
    <d v="2012-11-22T22:00:00"/>
    <x v="1616"/>
    <n v="66.369426751592357"/>
    <x v="4"/>
    <s v="rock"/>
    <m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-3210"/>
    <d v="2013-11-01T19:00:00"/>
    <x v="1617"/>
    <n v="64.620253164556956"/>
    <x v="4"/>
    <s v="rock"/>
    <m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-76"/>
    <d v="2013-03-08T15:42:15"/>
    <x v="1618"/>
    <n v="58.370370370370374"/>
    <x v="4"/>
    <s v="rock"/>
    <m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-500"/>
    <d v="2014-09-15T04:28:06"/>
    <x v="1619"/>
    <n v="86.956521739130437"/>
    <x v="4"/>
    <s v="rock"/>
    <m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-130"/>
    <d v="2013-02-23T08:09:00"/>
    <x v="1620"/>
    <n v="66.470588235294116"/>
    <x v="4"/>
    <s v="rock"/>
    <m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-1060"/>
    <d v="2012-05-28T03:59:00"/>
    <x v="1621"/>
    <n v="163.78378378378378"/>
    <x v="4"/>
    <s v="rock"/>
    <m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-119"/>
    <d v="2014-12-17T07:59:00"/>
    <x v="1622"/>
    <n v="107.98461538461538"/>
    <x v="4"/>
    <s v="rock"/>
    <m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-8"/>
    <d v="2013-08-27T16:31:29"/>
    <x v="1623"/>
    <n v="42.111111111111114"/>
    <x v="4"/>
    <s v="rock"/>
    <m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-180"/>
    <d v="2013-01-09T08:48:55"/>
    <x v="1624"/>
    <n v="47.2"/>
    <x v="4"/>
    <s v="rock"/>
    <m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-4150"/>
    <d v="2012-09-11T16:47:33"/>
    <x v="1625"/>
    <n v="112.01923076923077"/>
    <x v="4"/>
    <s v="rock"/>
    <m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-95"/>
    <d v="2013-12-01T21:21:07"/>
    <x v="1626"/>
    <n v="74.953703703703709"/>
    <x v="4"/>
    <s v="rock"/>
    <m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-340"/>
    <d v="2012-11-26T04:59:00"/>
    <x v="1627"/>
    <n v="61.578947368421055"/>
    <x v="4"/>
    <s v="rock"/>
    <m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-37"/>
    <d v="2014-06-17T17:41:22"/>
    <x v="1628"/>
    <n v="45.875"/>
    <x v="4"/>
    <s v="rock"/>
    <m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-220"/>
    <d v="2014-02-20T20:48:53"/>
    <x v="1629"/>
    <n v="75.853658536585371"/>
    <x v="4"/>
    <s v="rock"/>
    <m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-6610"/>
    <d v="2012-03-02T06:59:00"/>
    <x v="1630"/>
    <n v="84.206349206349202"/>
    <x v="4"/>
    <s v="rock"/>
    <m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-5591"/>
    <d v="2012-10-12T20:37:41"/>
    <x v="1631"/>
    <n v="117.22556390977444"/>
    <x v="4"/>
    <s v="rock"/>
    <m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-65"/>
    <d v="2011-09-24T08:10:54"/>
    <x v="1632"/>
    <n v="86.489361702127653"/>
    <x v="4"/>
    <s v="rock"/>
    <m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d v="2012-01-16T05:00:00"/>
    <x v="1633"/>
    <n v="172.41379310344828"/>
    <x v="4"/>
    <s v="rock"/>
    <m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-10"/>
    <d v="2011-06-02T05:59:00"/>
    <x v="1634"/>
    <n v="62.8125"/>
    <x v="4"/>
    <s v="rock"/>
    <m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-506"/>
    <d v="2016-07-11T20:51:01"/>
    <x v="1635"/>
    <n v="67.729729729729726"/>
    <x v="4"/>
    <s v="rock"/>
    <m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-160"/>
    <d v="2011-06-12T04:00:00"/>
    <x v="1636"/>
    <n v="53.5632183908046"/>
    <x v="4"/>
    <s v="rock"/>
    <m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-19"/>
    <d v="2009-12-31T23:39:00"/>
    <x v="1637"/>
    <n v="34.6"/>
    <x v="4"/>
    <s v="rock"/>
    <m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-50"/>
    <d v="2013-02-28T21:25:00"/>
    <x v="1638"/>
    <n v="38.888888888888886"/>
    <x v="4"/>
    <s v="rock"/>
    <m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d v="2012-03-03T15:39:25"/>
    <x v="1639"/>
    <n v="94.736842105263165"/>
    <x v="4"/>
    <s v="rock"/>
    <m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-279.44000000000005"/>
    <d v="2010-08-03T01:59:00"/>
    <x v="1640"/>
    <n v="39.967058823529413"/>
    <x v="4"/>
    <s v="rock"/>
    <m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-35"/>
    <d v="2014-12-19T14:19:04"/>
    <x v="1641"/>
    <n v="97.5"/>
    <x v="4"/>
    <s v="pop"/>
    <m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d v="2011-06-14T00:35:27"/>
    <x v="1642"/>
    <n v="42.857142857142854"/>
    <x v="4"/>
    <s v="pop"/>
    <m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-1235"/>
    <d v="2012-09-24T19:46:52"/>
    <x v="1643"/>
    <n v="168.51351351351352"/>
    <x v="4"/>
    <s v="pop"/>
    <m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-950"/>
    <d v="2012-11-22T02:26:00"/>
    <x v="1644"/>
    <n v="85.546875"/>
    <x v="4"/>
    <s v="pop"/>
    <m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-540"/>
    <d v="2013-09-18T14:49:00"/>
    <x v="1645"/>
    <n v="554"/>
    <x v="4"/>
    <s v="pop"/>
    <m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-204"/>
    <d v="2014-08-14T18:11:00"/>
    <x v="1646"/>
    <n v="26.554216867469879"/>
    <x v="4"/>
    <s v="pop"/>
    <m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-236"/>
    <d v="2012-06-09T09:49:37"/>
    <x v="1647"/>
    <n v="113.82608695652173"/>
    <x v="4"/>
    <s v="pop"/>
    <m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-581"/>
    <d v="2011-03-20T15:54:42"/>
    <x v="1648"/>
    <n v="32.011111111111113"/>
    <x v="4"/>
    <s v="pop"/>
    <m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-22.329999999999927"/>
    <d v="2014-05-23T16:25:55"/>
    <x v="1649"/>
    <n v="47.189259259259259"/>
    <x v="4"/>
    <s v="pop"/>
    <m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-831"/>
    <d v="2013-10-09T10:27:17"/>
    <x v="1650"/>
    <n v="88.46875"/>
    <x v="4"/>
    <s v="pop"/>
    <m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-15"/>
    <d v="2011-04-26T06:59:00"/>
    <x v="1651"/>
    <n v="100.75"/>
    <x v="4"/>
    <s v="pop"/>
    <m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-30"/>
    <d v="2013-11-24T12:49:53"/>
    <x v="1652"/>
    <n v="64.714285714285708"/>
    <x v="4"/>
    <s v="pop"/>
    <m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-3711.5200000000004"/>
    <d v="2011-04-24T20:01:36"/>
    <x v="1653"/>
    <n v="51.854285714285716"/>
    <x v="4"/>
    <s v="pop"/>
    <m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-219"/>
    <d v="2012-04-18T21:22:40"/>
    <x v="1654"/>
    <n v="38.794117647058826"/>
    <x v="4"/>
    <s v="pop"/>
    <m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-643"/>
    <d v="2012-04-05T18:00:20"/>
    <x v="1655"/>
    <n v="44.645833333333336"/>
    <x v="4"/>
    <s v="pop"/>
    <m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-25.119999999999891"/>
    <d v="2012-12-13T22:17:32"/>
    <x v="1656"/>
    <n v="156.77333333333334"/>
    <x v="4"/>
    <s v="pop"/>
    <m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-1233.4500000000007"/>
    <d v="2012-05-24T18:46:08"/>
    <x v="1657"/>
    <n v="118.70339366515837"/>
    <x v="4"/>
    <s v="pop"/>
    <m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-1934"/>
    <d v="2012-12-18T14:20:00"/>
    <x v="1658"/>
    <n v="74.149532710280369"/>
    <x v="4"/>
    <s v="pop"/>
    <m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-64"/>
    <d v="2013-12-17T12:00:00"/>
    <x v="1659"/>
    <n v="12.533333333333333"/>
    <x v="4"/>
    <s v="pop"/>
    <m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-923"/>
    <d v="2016-04-30T21:59:00"/>
    <x v="1660"/>
    <n v="27.861111111111111"/>
    <x v="4"/>
    <s v="pop"/>
    <m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-198"/>
    <d v="2016-01-17T21:00:00"/>
    <x v="1661"/>
    <n v="80.178217821782184"/>
    <x v="4"/>
    <s v="pop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-211"/>
    <d v="2011-12-31T05:45:36"/>
    <x v="1662"/>
    <n v="132.43548387096774"/>
    <x v="4"/>
    <s v="pop"/>
    <m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-80"/>
    <d v="2015-02-01T00:31:47"/>
    <x v="1663"/>
    <n v="33.75"/>
    <x v="4"/>
    <s v="pop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-560.2199999999998"/>
    <d v="2012-03-16T03:59:00"/>
    <x v="1664"/>
    <n v="34.384494382022467"/>
    <x v="4"/>
    <s v="pop"/>
    <m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-681"/>
    <d v="2011-02-22T03:00:00"/>
    <x v="1665"/>
    <n v="44.956989247311824"/>
    <x v="4"/>
    <s v="pop"/>
    <m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-1522"/>
    <d v="2013-03-28T05:04:33"/>
    <x v="1666"/>
    <n v="41.04081632653061"/>
    <x v="4"/>
    <s v="pop"/>
    <m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-913"/>
    <d v="2014-03-11T06:59:00"/>
    <x v="1667"/>
    <n v="52.597560975609753"/>
    <x v="4"/>
    <s v="pop"/>
    <m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-211"/>
    <d v="2011-11-28T04:35:39"/>
    <x v="1668"/>
    <n v="70.784482758620683"/>
    <x v="4"/>
    <s v="pop"/>
    <m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-795"/>
    <d v="2016-05-31T21:14:36"/>
    <x v="1669"/>
    <n v="53.75"/>
    <x v="4"/>
    <s v="pop"/>
    <m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-26"/>
    <d v="2010-07-05T04:00:00"/>
    <x v="1670"/>
    <n v="44.608695652173914"/>
    <x v="4"/>
    <s v="pop"/>
    <m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-13.470000000000027"/>
    <d v="2016-08-01T13:03:34"/>
    <x v="1671"/>
    <n v="26.148961038961041"/>
    <x v="4"/>
    <s v="pop"/>
    <m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-220"/>
    <d v="2012-06-04T15:45:30"/>
    <x v="1672"/>
    <n v="39.183673469387756"/>
    <x v="4"/>
    <s v="pop"/>
    <m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-590"/>
    <d v="2015-03-06T21:04:52"/>
    <x v="1673"/>
    <n v="45.593220338983052"/>
    <x v="4"/>
    <s v="pop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-5085"/>
    <d v="2016-08-18T06:59:00"/>
    <x v="1674"/>
    <n v="89.247787610619469"/>
    <x v="4"/>
    <s v="pop"/>
    <m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-374.16000000000008"/>
    <d v="2011-10-16T22:03:00"/>
    <x v="1675"/>
    <n v="40.416470588235299"/>
    <x v="4"/>
    <s v="pop"/>
    <m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-460"/>
    <d v="2012-04-21T03:59:00"/>
    <x v="1676"/>
    <n v="82.38095238095238"/>
    <x v="4"/>
    <s v="pop"/>
    <m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-700"/>
    <d v="2016-04-16T05:59:00"/>
    <x v="1677"/>
    <n v="159.52380952380952"/>
    <x v="4"/>
    <s v="pop"/>
    <m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-276"/>
    <d v="2014-02-06T20:31:11"/>
    <x v="1678"/>
    <n v="36.244897959183675"/>
    <x v="4"/>
    <s v="pop"/>
    <m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-1500"/>
    <d v="2011-07-22T01:39:05"/>
    <x v="1679"/>
    <n v="62.5"/>
    <x v="4"/>
    <s v="pop"/>
    <m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-175"/>
    <d v="2014-07-12T18:11:07"/>
    <x v="1680"/>
    <n v="47"/>
    <x v="4"/>
    <s v="pop"/>
    <m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-924.38000000000466"/>
    <d v="2017-03-29T02:00:00"/>
    <x v="1681"/>
    <n v="74.575090497737563"/>
    <x v="4"/>
    <s v="faith"/>
    <m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6000"/>
    <d v="2017-04-14T04:07:40"/>
    <x v="1682"/>
    <e v="#DIV/0!"/>
    <x v="4"/>
    <s v="faith"/>
    <m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740"/>
    <d v="2017-04-07T18:45:38"/>
    <x v="1683"/>
    <n v="76"/>
    <x v="4"/>
    <s v="faith"/>
    <m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-730"/>
    <d v="2017-03-17T18:34:01"/>
    <x v="1684"/>
    <n v="86.43564356435644"/>
    <x v="4"/>
    <s v="faith"/>
    <m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-10"/>
    <d v="2017-03-24T05:00:23"/>
    <x v="1685"/>
    <n v="24"/>
    <x v="4"/>
    <s v="faith"/>
    <m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982"/>
    <d v="2017-04-27T19:15:19"/>
    <x v="1686"/>
    <n v="18"/>
    <x v="4"/>
    <s v="faith"/>
    <m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6875"/>
    <d v="2017-04-10T20:15:00"/>
    <x v="1687"/>
    <n v="80.128205128205124"/>
    <x v="4"/>
    <s v="faith"/>
    <m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28"/>
    <d v="2017-04-09T11:49:54"/>
    <x v="1688"/>
    <n v="253.14285714285714"/>
    <x v="4"/>
    <s v="faith"/>
    <m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d v="2017-03-16T21:37:10"/>
    <x v="1689"/>
    <n v="171.42857142857142"/>
    <x v="4"/>
    <s v="faith"/>
    <m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65"/>
    <d v="2017-04-06T09:20:42"/>
    <x v="1690"/>
    <n v="57.727272727272727"/>
    <x v="4"/>
    <s v="faith"/>
    <m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9958"/>
    <d v="2017-04-03T01:00:00"/>
    <x v="1691"/>
    <n v="264.26315789473682"/>
    <x v="4"/>
    <s v="faith"/>
    <m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610"/>
    <d v="2017-03-26T23:59:00"/>
    <x v="1692"/>
    <n v="159.33333333333334"/>
    <x v="4"/>
    <s v="faith"/>
    <m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720"/>
    <d v="2017-04-09T20:00:00"/>
    <x v="1693"/>
    <n v="35"/>
    <x v="4"/>
    <s v="faith"/>
    <m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9995"/>
    <d v="2017-03-27T04:36:00"/>
    <x v="1694"/>
    <n v="5"/>
    <x v="4"/>
    <s v="faith"/>
    <m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595"/>
    <d v="2017-04-10T01:00:00"/>
    <x v="1695"/>
    <n v="61.086956521739133"/>
    <x v="4"/>
    <s v="faith"/>
    <m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300000"/>
    <d v="2017-04-01T00:40:11"/>
    <x v="1696"/>
    <e v="#DIV/0!"/>
    <x v="4"/>
    <s v="faith"/>
    <m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9974"/>
    <d v="2017-04-09T23:47:28"/>
    <x v="1697"/>
    <n v="114.81818181818181"/>
    <x v="4"/>
    <s v="faith"/>
    <m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000"/>
    <d v="2017-03-26T03:33:00"/>
    <x v="1698"/>
    <e v="#DIV/0!"/>
    <x v="4"/>
    <s v="faith"/>
    <m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889"/>
    <d v="2017-04-11T20:44:05"/>
    <x v="1699"/>
    <n v="54"/>
    <x v="4"/>
    <s v="faith"/>
    <m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4788"/>
    <d v="2017-04-01T04:00:00"/>
    <x v="1700"/>
    <n v="65.974683544303801"/>
    <x v="4"/>
    <s v="faith"/>
    <m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40"/>
    <d v="2015-01-15T15:56:45"/>
    <x v="1701"/>
    <n v="5"/>
    <x v="4"/>
    <s v="faith"/>
    <m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499"/>
    <d v="2015-03-30T19:52:30"/>
    <x v="1702"/>
    <n v="1"/>
    <x v="4"/>
    <s v="faith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4949"/>
    <d v="2015-08-31T06:45:37"/>
    <x v="1703"/>
    <n v="25.5"/>
    <x v="4"/>
    <s v="faith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98"/>
    <d v="2015-02-16T03:21:13"/>
    <x v="1704"/>
    <n v="118.36363636363636"/>
    <x v="4"/>
    <s v="faith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00"/>
    <d v="2015-09-09T16:00:00"/>
    <x v="1705"/>
    <e v="#DIV/0!"/>
    <x v="4"/>
    <s v="faith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5500"/>
    <d v="2015-08-23T07:21:12"/>
    <x v="1706"/>
    <e v="#DIV/0!"/>
    <x v="4"/>
    <s v="faith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513"/>
    <d v="2016-03-28T16:18:15"/>
    <x v="1707"/>
    <n v="54.111111111111114"/>
    <x v="4"/>
    <s v="faith"/>
    <m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7000"/>
    <d v="2016-05-01T20:48:26"/>
    <x v="1708"/>
    <e v="#DIV/0!"/>
    <x v="4"/>
    <s v="faith"/>
    <m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665"/>
    <d v="2014-08-31T19:39:00"/>
    <x v="1709"/>
    <n v="21.25"/>
    <x v="4"/>
    <s v="faith"/>
    <m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966"/>
    <d v="2016-01-18T13:00:00"/>
    <x v="1710"/>
    <n v="34"/>
    <x v="4"/>
    <s v="faith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8950"/>
    <d v="2014-09-01T15:30:34"/>
    <x v="1711"/>
    <n v="525"/>
    <x v="4"/>
    <s v="faith"/>
    <m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5000"/>
    <d v="2015-06-30T21:55:53"/>
    <x v="1712"/>
    <e v="#DIV/0!"/>
    <x v="4"/>
    <s v="faith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950"/>
    <d v="2014-10-05T19:13:32"/>
    <x v="1713"/>
    <n v="50"/>
    <x v="4"/>
    <s v="faith"/>
    <m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3033"/>
    <d v="2015-05-01T22:02:41"/>
    <x v="1714"/>
    <n v="115.70588235294117"/>
    <x v="4"/>
    <s v="faith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989"/>
    <d v="2015-03-31T03:22:00"/>
    <x v="1715"/>
    <n v="5.5"/>
    <x v="4"/>
    <s v="faith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850"/>
    <d v="2016-12-09T14:51:39"/>
    <x v="1716"/>
    <n v="50"/>
    <x v="4"/>
    <s v="faith"/>
    <m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870"/>
    <d v="2016-04-21T04:00:00"/>
    <x v="1717"/>
    <n v="34.024390243902438"/>
    <x v="4"/>
    <s v="faith"/>
    <m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4925"/>
    <d v="2016-05-14T04:59:00"/>
    <x v="1718"/>
    <n v="37.5"/>
    <x v="4"/>
    <s v="faith"/>
    <m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3965"/>
    <d v="2014-09-17T12:49:51"/>
    <x v="1719"/>
    <n v="11.666666666666666"/>
    <x v="4"/>
    <s v="faith"/>
    <m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3775"/>
    <d v="2014-11-09T19:47:51"/>
    <x v="1720"/>
    <n v="28.125"/>
    <x v="4"/>
    <s v="faith"/>
    <m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5000"/>
    <d v="2015-12-11T11:04:23"/>
    <x v="1721"/>
    <e v="#DIV/0!"/>
    <x v="4"/>
    <s v="faith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79"/>
    <d v="2016-04-03T00:10:00"/>
    <x v="1722"/>
    <n v="1"/>
    <x v="4"/>
    <s v="faith"/>
    <m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9350"/>
    <d v="2015-07-01T06:00:00"/>
    <x v="1723"/>
    <n v="216.66666666666666"/>
    <x v="4"/>
    <s v="faith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965"/>
    <d v="2014-10-30T22:22:42"/>
    <x v="1724"/>
    <n v="8.75"/>
    <x v="4"/>
    <s v="faith"/>
    <m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940"/>
    <d v="2014-08-24T23:14:09"/>
    <x v="1725"/>
    <n v="62.222222222222221"/>
    <x v="4"/>
    <s v="faith"/>
    <m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4304"/>
    <d v="2014-06-27T22:04:24"/>
    <x v="1726"/>
    <n v="137.25"/>
    <x v="4"/>
    <s v="faith"/>
    <m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99"/>
    <d v="2015-04-05T11:00:00"/>
    <x v="1727"/>
    <n v="1"/>
    <x v="4"/>
    <s v="faith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395"/>
    <d v="2015-10-21T15:01:14"/>
    <x v="1728"/>
    <n v="122.14285714285714"/>
    <x v="4"/>
    <s v="faith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000"/>
    <d v="2016-06-10T01:15:06"/>
    <x v="1729"/>
    <e v="#DIV/0!"/>
    <x v="4"/>
    <s v="faith"/>
    <m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3000"/>
    <d v="2015-10-25T02:06:23"/>
    <x v="1730"/>
    <e v="#DIV/0!"/>
    <x v="4"/>
    <s v="faith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00"/>
    <d v="2015-06-11T15:00:00"/>
    <x v="1731"/>
    <e v="#DIV/0!"/>
    <x v="4"/>
    <s v="faith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000"/>
    <d v="2016-01-16T05:00:00"/>
    <x v="1732"/>
    <e v="#DIV/0!"/>
    <x v="4"/>
    <s v="faith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00"/>
    <d v="2016-09-13T21:30:00"/>
    <x v="1733"/>
    <e v="#DIV/0!"/>
    <x v="4"/>
    <s v="faith"/>
    <m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499"/>
    <d v="2015-05-08T00:52:36"/>
    <x v="1734"/>
    <n v="1"/>
    <x v="4"/>
    <s v="faith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890"/>
    <d v="2016-08-07T19:32:25"/>
    <x v="1735"/>
    <n v="55"/>
    <x v="4"/>
    <s v="faith"/>
    <m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978"/>
    <d v="2015-11-08T21:40:33"/>
    <x v="1736"/>
    <n v="22"/>
    <x v="4"/>
    <s v="faith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3150"/>
    <d v="2015-07-20T22:46:32"/>
    <x v="1737"/>
    <n v="56.666666666666664"/>
    <x v="4"/>
    <s v="faith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980"/>
    <d v="2014-10-02T20:59:02"/>
    <x v="1738"/>
    <n v="20"/>
    <x v="4"/>
    <s v="faith"/>
    <m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99"/>
    <d v="2016-05-04T19:58:52"/>
    <x v="1739"/>
    <n v="1"/>
    <x v="4"/>
    <s v="faith"/>
    <m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3000"/>
    <d v="2015-07-16T19:37:02"/>
    <x v="1740"/>
    <e v="#DIV/0!"/>
    <x v="4"/>
    <s v="faith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-130"/>
    <d v="2015-06-10T15:04:31"/>
    <x v="1741"/>
    <n v="25.576923076923077"/>
    <x v="8"/>
    <s v="photobooks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-175"/>
    <d v="2017-01-07T21:00:00"/>
    <x v="1742"/>
    <n v="63.970588235294116"/>
    <x v="8"/>
    <s v="photobooks"/>
    <m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-25"/>
    <d v="2016-08-27T03:59:00"/>
    <x v="1743"/>
    <n v="89.925373134328353"/>
    <x v="8"/>
    <s v="photobooks"/>
    <m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-1015"/>
    <d v="2015-03-08T13:31:17"/>
    <x v="1744"/>
    <n v="93.071428571428569"/>
    <x v="8"/>
    <s v="photobooks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-981"/>
    <d v="2016-12-22T02:00:00"/>
    <x v="1745"/>
    <n v="89.674157303370791"/>
    <x v="8"/>
    <s v="photobooks"/>
    <m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-7215"/>
    <d v="2016-11-24T02:00:00"/>
    <x v="1746"/>
    <n v="207.61682242990653"/>
    <x v="8"/>
    <s v="photobooks"/>
    <m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-446"/>
    <d v="2015-11-13T15:00:00"/>
    <x v="1747"/>
    <n v="59.408805031446541"/>
    <x v="8"/>
    <s v="photobooks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-14974"/>
    <d v="2015-09-02T22:49:03"/>
    <x v="1748"/>
    <n v="358.97237569060775"/>
    <x v="8"/>
    <s v="photobooks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-2360.5"/>
    <d v="2017-03-01T19:00:00"/>
    <x v="1749"/>
    <n v="94.736641221374043"/>
    <x v="8"/>
    <s v="photobooks"/>
    <m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-5081"/>
    <d v="2016-04-19T20:05:04"/>
    <x v="1750"/>
    <n v="80.647999999999996"/>
    <x v="8"/>
    <s v="photobooks"/>
    <m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-290"/>
    <d v="2015-03-19T17:45:23"/>
    <x v="1751"/>
    <n v="168.68852459016392"/>
    <x v="8"/>
    <s v="photobooks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-1922"/>
    <d v="2016-10-14T06:04:42"/>
    <x v="1752"/>
    <n v="34.68888888888889"/>
    <x v="8"/>
    <s v="photobooks"/>
    <m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-1200"/>
    <d v="2016-03-21T16:59:28"/>
    <x v="1753"/>
    <n v="462.85714285714283"/>
    <x v="8"/>
    <s v="photobooks"/>
    <m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-895"/>
    <d v="2015-04-03T20:02:33"/>
    <x v="1754"/>
    <n v="104.38888888888889"/>
    <x v="8"/>
    <s v="photobooks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-5"/>
    <d v="2015-10-05T18:56:01"/>
    <x v="1755"/>
    <n v="7.5"/>
    <x v="8"/>
    <s v="photobooks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-155.60000000000036"/>
    <d v="2016-08-29T04:01:09"/>
    <x v="1756"/>
    <n v="47.13"/>
    <x v="8"/>
    <s v="photobooks"/>
    <m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-800"/>
    <d v="2017-01-28T19:29:00"/>
    <x v="1757"/>
    <n v="414.28571428571428"/>
    <x v="8"/>
    <s v="photobooks"/>
    <m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-147"/>
    <d v="2016-07-14T22:56:32"/>
    <x v="1758"/>
    <n v="42.481481481481481"/>
    <x v="8"/>
    <s v="photobooks"/>
    <m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-330"/>
    <d v="2015-03-25T18:53:49"/>
    <x v="1759"/>
    <n v="108.77551020408163"/>
    <x v="8"/>
    <s v="photobooks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-3272"/>
    <d v="2016-02-25T16:08:33"/>
    <x v="1760"/>
    <n v="81.098039215686271"/>
    <x v="8"/>
    <s v="photobooks"/>
    <m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-55"/>
    <d v="2015-09-12T13:37:40"/>
    <x v="1761"/>
    <n v="51.666666666666664"/>
    <x v="8"/>
    <s v="photobooks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-785"/>
    <d v="2016-03-11T23:34:05"/>
    <x v="1762"/>
    <n v="35.4"/>
    <x v="8"/>
    <s v="photobooks"/>
    <m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-229"/>
    <d v="2016-10-23T20:50:40"/>
    <x v="1763"/>
    <n v="103.63559322033899"/>
    <x v="8"/>
    <s v="photobooks"/>
    <m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8844"/>
    <d v="2014-08-03T11:39:39"/>
    <x v="1764"/>
    <n v="55.282051282051285"/>
    <x v="8"/>
    <s v="photobooks"/>
    <m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066.5200000000004"/>
    <d v="2014-08-13T23:31:52"/>
    <x v="1765"/>
    <n v="72.16970873786407"/>
    <x v="8"/>
    <s v="photobooks"/>
    <m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00"/>
    <d v="2014-08-25T20:38:08"/>
    <x v="1766"/>
    <e v="#DIV/0!"/>
    <x v="8"/>
    <s v="photobooks"/>
    <m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714"/>
    <d v="2014-08-03T15:48:04"/>
    <x v="1767"/>
    <n v="58.615384615384613"/>
    <x v="8"/>
    <s v="photobooks"/>
    <m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813"/>
    <d v="2014-09-27T13:27:24"/>
    <x v="1768"/>
    <n v="12.466666666666667"/>
    <x v="8"/>
    <s v="photobooks"/>
    <m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8919"/>
    <d v="2015-01-13T19:39:19"/>
    <x v="1769"/>
    <n v="49.136363636363633"/>
    <x v="8"/>
    <s v="photobooks"/>
    <m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654"/>
    <d v="2014-10-14T18:43:14"/>
    <x v="1770"/>
    <n v="150.5"/>
    <x v="8"/>
    <s v="photobooks"/>
    <m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305"/>
    <d v="2014-10-23T23:30:40"/>
    <x v="1771"/>
    <n v="35.799999999999997"/>
    <x v="8"/>
    <s v="photobooks"/>
    <m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642"/>
    <d v="2014-07-06T17:13:56"/>
    <x v="1772"/>
    <n v="45.157894736842103"/>
    <x v="8"/>
    <s v="photobooks"/>
    <m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8123"/>
    <d v="2015-01-19T18:14:58"/>
    <x v="1773"/>
    <n v="98.78947368421052"/>
    <x v="8"/>
    <s v="photobooks"/>
    <m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52"/>
    <d v="2014-11-29T14:59:00"/>
    <x v="1774"/>
    <n v="88.307692307692307"/>
    <x v="8"/>
    <s v="photobooks"/>
    <m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342"/>
    <d v="2014-10-24T23:26:00"/>
    <x v="1775"/>
    <n v="170.62903225806451"/>
    <x v="8"/>
    <s v="photobooks"/>
    <m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4665"/>
    <d v="2014-10-29T22:57:51"/>
    <x v="1776"/>
    <n v="83.75"/>
    <x v="8"/>
    <s v="photobooks"/>
    <m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149"/>
    <d v="2015-02-20T08:34:13"/>
    <x v="1777"/>
    <n v="65.099999999999994"/>
    <x v="8"/>
    <s v="photobooks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49005"/>
    <d v="2015-03-27T19:43:15"/>
    <x v="1778"/>
    <n v="66.333333333333329"/>
    <x v="8"/>
    <s v="photobooks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7014"/>
    <d v="2016-09-02T16:36:20"/>
    <x v="1779"/>
    <n v="104.89473684210526"/>
    <x v="8"/>
    <s v="photobooks"/>
    <m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8077"/>
    <d v="2016-07-02T14:25:10"/>
    <x v="1780"/>
    <n v="78.440789473684205"/>
    <x v="8"/>
    <s v="photobooks"/>
    <m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4083"/>
    <d v="2016-09-15T14:49:05"/>
    <x v="1781"/>
    <n v="59.041666666666664"/>
    <x v="8"/>
    <s v="photobooks"/>
    <m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9578"/>
    <d v="2016-02-21T13:48:09"/>
    <x v="1782"/>
    <n v="71.34210526315789"/>
    <x v="8"/>
    <s v="photobooks"/>
    <m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30523"/>
    <d v="2015-05-21T22:47:58"/>
    <x v="1783"/>
    <n v="51.227027027027027"/>
    <x v="8"/>
    <s v="photobooks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012"/>
    <d v="2015-01-31T03:25:00"/>
    <x v="1784"/>
    <n v="60.242424242424242"/>
    <x v="8"/>
    <s v="photobooks"/>
    <m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9147"/>
    <d v="2014-10-16T00:00:00"/>
    <x v="1785"/>
    <n v="44.935185185185183"/>
    <x v="8"/>
    <s v="photobooks"/>
    <m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995"/>
    <d v="2014-12-15T13:12:57"/>
    <x v="1786"/>
    <n v="31.206896551724139"/>
    <x v="8"/>
    <s v="photobooks"/>
    <m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8467"/>
    <d v="2015-04-04T14:43:57"/>
    <x v="1787"/>
    <n v="63.875"/>
    <x v="8"/>
    <s v="photobooks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424"/>
    <d v="2014-10-31T22:45:42"/>
    <x v="1788"/>
    <n v="19"/>
    <x v="8"/>
    <s v="photobooks"/>
    <m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7960"/>
    <d v="2015-01-12T06:00:03"/>
    <x v="1789"/>
    <n v="10"/>
    <x v="8"/>
    <s v="photobooks"/>
    <m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1364"/>
    <d v="2015-02-05T16:11:18"/>
    <x v="1790"/>
    <n v="109.06666666666666"/>
    <x v="8"/>
    <s v="photobooks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93"/>
    <d v="2015-01-29T17:46:05"/>
    <x v="1791"/>
    <n v="26.75"/>
    <x v="8"/>
    <s v="photobooks"/>
    <m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719"/>
    <d v="2015-08-10T06:59:00"/>
    <x v="1792"/>
    <n v="109.93525179856115"/>
    <x v="8"/>
    <s v="photobooks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960"/>
    <d v="2014-11-27T22:24:00"/>
    <x v="1793"/>
    <n v="20"/>
    <x v="8"/>
    <s v="photobooks"/>
    <m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8003"/>
    <d v="2015-02-11T13:13:42"/>
    <x v="1794"/>
    <n v="55.388888888888886"/>
    <x v="8"/>
    <s v="photobooks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7154"/>
    <d v="2016-10-14T16:00:00"/>
    <x v="1795"/>
    <n v="133.90123456790124"/>
    <x v="8"/>
    <s v="photobooks"/>
    <m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4810"/>
    <d v="2016-07-24T10:32:46"/>
    <x v="1796"/>
    <n v="48.720930232558139"/>
    <x v="8"/>
    <s v="photobooks"/>
    <m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3245"/>
    <d v="2016-12-15T13:39:49"/>
    <x v="1797"/>
    <n v="48.25"/>
    <x v="8"/>
    <s v="photobooks"/>
    <m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818"/>
    <d v="2016-02-04T07:50:33"/>
    <x v="1798"/>
    <n v="58.972972972972975"/>
    <x v="8"/>
    <s v="photobooks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3930.17"/>
    <d v="2014-11-11T21:13:28"/>
    <x v="1799"/>
    <n v="11.638333333333334"/>
    <x v="8"/>
    <s v="photobooks"/>
    <m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36800"/>
    <d v="2016-10-10T14:32:50"/>
    <x v="1800"/>
    <n v="83.716814159292042"/>
    <x v="8"/>
    <s v="photobooks"/>
    <m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645"/>
    <d v="2015-12-15T12:10:00"/>
    <x v="1801"/>
    <n v="63.648648648648646"/>
    <x v="8"/>
    <s v="photobooks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803"/>
    <d v="2015-06-27T21:59:00"/>
    <x v="1802"/>
    <n v="94.277777777777771"/>
    <x v="8"/>
    <s v="photobooks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2110"/>
    <d v="2015-02-14T01:43:02"/>
    <x v="1803"/>
    <n v="71.86666666666666"/>
    <x v="8"/>
    <s v="photobooks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048"/>
    <d v="2015-11-14T17:16:44"/>
    <x v="1804"/>
    <n v="104.84615384615384"/>
    <x v="8"/>
    <s v="photobooks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4309"/>
    <d v="2015-10-02T18:00:00"/>
    <x v="1805"/>
    <n v="67.139344262295083"/>
    <x v="8"/>
    <s v="photobooks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9409"/>
    <d v="2014-09-30T15:19:09"/>
    <x v="1806"/>
    <n v="73.875"/>
    <x v="8"/>
    <s v="photobooks"/>
    <m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4447"/>
    <d v="2014-09-28T01:38:33"/>
    <x v="1807"/>
    <n v="69.125"/>
    <x v="8"/>
    <s v="photobooks"/>
    <m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6406"/>
    <d v="2017-02-11T16:20:30"/>
    <x v="1808"/>
    <n v="120.77083333333333"/>
    <x v="8"/>
    <s v="photobooks"/>
    <m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120"/>
    <d v="2015-03-01T21:47:19"/>
    <x v="1809"/>
    <n v="42.222222222222221"/>
    <x v="8"/>
    <s v="photobooks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35"/>
    <d v="2014-08-21T21:50:26"/>
    <x v="1810"/>
    <n v="7.5"/>
    <x v="8"/>
    <s v="photobooks"/>
    <m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3960"/>
    <d v="2014-10-24T04:00:00"/>
    <x v="1811"/>
    <n v="1.5384615384615385"/>
    <x v="8"/>
    <s v="photobooks"/>
    <m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5635"/>
    <d v="2016-07-03T07:38:56"/>
    <x v="1812"/>
    <n v="37.608695652173914"/>
    <x v="8"/>
    <s v="photobooks"/>
    <m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50"/>
    <d v="2014-08-08T21:20:12"/>
    <x v="1813"/>
    <e v="#DIV/0!"/>
    <x v="8"/>
    <s v="photobooks"/>
    <m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6098"/>
    <d v="2015-02-28T07:32:16"/>
    <x v="1814"/>
    <n v="42.157142857142858"/>
    <x v="8"/>
    <s v="photobooks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00"/>
    <d v="2015-07-01T21:45:37"/>
    <x v="1815"/>
    <e v="#DIV/0!"/>
    <x v="8"/>
    <s v="photobooks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4491"/>
    <d v="2016-07-25T19:00:00"/>
    <x v="1816"/>
    <n v="84.833333333333329"/>
    <x v="8"/>
    <s v="photobooks"/>
    <m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8581"/>
    <d v="2017-01-30T06:59:00"/>
    <x v="1817"/>
    <n v="94.19"/>
    <x v="8"/>
    <s v="photobooks"/>
    <m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00"/>
    <d v="2015-04-03T04:37:30"/>
    <x v="1818"/>
    <e v="#DIV/0!"/>
    <x v="8"/>
    <s v="photobooks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175"/>
    <d v="2014-07-30T18:03:16"/>
    <x v="1819"/>
    <n v="6.25"/>
    <x v="8"/>
    <s v="photobooks"/>
    <m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4293"/>
    <d v="2015-04-01T01:01:30"/>
    <x v="1820"/>
    <n v="213.375"/>
    <x v="8"/>
    <s v="photobooks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-872.25"/>
    <d v="2012-03-03T07:39:27"/>
    <x v="1821"/>
    <n v="59.162280701754383"/>
    <x v="4"/>
    <s v="rock"/>
    <m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d v="2014-01-31T19:01:00"/>
    <x v="1822"/>
    <n v="27.272727272727273"/>
    <x v="4"/>
    <s v="rock"/>
    <m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-111"/>
    <d v="2012-10-24T16:26:16"/>
    <x v="1823"/>
    <n v="24.575757575757574"/>
    <x v="4"/>
    <s v="rock"/>
    <m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-2"/>
    <d v="2014-01-08T02:08:00"/>
    <x v="1824"/>
    <n v="75.05"/>
    <x v="4"/>
    <s v="rock"/>
    <m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-101"/>
    <d v="2013-07-11T20:01:43"/>
    <x v="1825"/>
    <n v="42.02"/>
    <x v="4"/>
    <s v="rock"/>
    <m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-20"/>
    <d v="2014-02-17T22:10:17"/>
    <x v="1826"/>
    <n v="53.157894736842103"/>
    <x v="4"/>
    <s v="rock"/>
    <m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-53"/>
    <d v="2011-03-03T07:49:21"/>
    <x v="1827"/>
    <n v="83.885416666666671"/>
    <x v="4"/>
    <s v="rock"/>
    <m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-32"/>
    <d v="2014-05-09T22:00:00"/>
    <x v="1828"/>
    <n v="417.33333333333331"/>
    <x v="4"/>
    <s v="rock"/>
    <m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-1000.25"/>
    <d v="2011-01-21T22:00:00"/>
    <x v="1829"/>
    <n v="75.765151515151516"/>
    <x v="4"/>
    <s v="rock"/>
    <m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-230"/>
    <d v="2014-02-24T16:25:07"/>
    <x v="1830"/>
    <n v="67.389380530973455"/>
    <x v="4"/>
    <s v="rock"/>
    <m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-30"/>
    <d v="2012-05-12T23:54:23"/>
    <x v="1831"/>
    <n v="73.571428571428569"/>
    <x v="4"/>
    <s v="rock"/>
    <m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-150"/>
    <d v="2011-03-04T12:57:07"/>
    <x v="1832"/>
    <n v="25"/>
    <x v="4"/>
    <s v="rock"/>
    <m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-650"/>
    <d v="2013-03-02T07:59:00"/>
    <x v="1833"/>
    <n v="42"/>
    <x v="4"/>
    <s v="rock"/>
    <m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-1805"/>
    <d v="2015-01-24T23:08:15"/>
    <x v="1834"/>
    <n v="131.16666666666666"/>
    <x v="4"/>
    <s v="rock"/>
    <m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-20"/>
    <d v="2016-03-31T15:51:11"/>
    <x v="1835"/>
    <n v="47.272727272727273"/>
    <x v="4"/>
    <s v="rock"/>
    <m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-5017"/>
    <d v="2013-02-17T19:25:29"/>
    <x v="1836"/>
    <n v="182.12727272727273"/>
    <x v="4"/>
    <s v="rock"/>
    <m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-1241"/>
    <d v="2012-03-18T00:08:55"/>
    <x v="1837"/>
    <n v="61.366666666666667"/>
    <x v="4"/>
    <s v="rock"/>
    <m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-1.4900000000000091"/>
    <d v="2011-10-01T03:00:00"/>
    <x v="1838"/>
    <n v="35.767499999999998"/>
    <x v="4"/>
    <s v="rock"/>
    <m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-1053"/>
    <d v="2016-10-01T17:19:42"/>
    <x v="1839"/>
    <n v="45.62222222222222"/>
    <x v="4"/>
    <s v="rock"/>
    <m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-80"/>
    <d v="2013-05-07T04:59:00"/>
    <x v="1840"/>
    <n v="75.384615384615387"/>
    <x v="4"/>
    <s v="rock"/>
    <m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-35"/>
    <d v="2014-05-20T04:59:00"/>
    <x v="1841"/>
    <n v="50.875"/>
    <x v="4"/>
    <s v="rock"/>
    <m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-505"/>
    <d v="2015-03-02T05:59:00"/>
    <x v="1842"/>
    <n v="119.28571428571429"/>
    <x v="4"/>
    <s v="rock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-2400.6100000000006"/>
    <d v="2011-02-20T23:52:34"/>
    <x v="1843"/>
    <n v="92.541865671641801"/>
    <x v="4"/>
    <s v="rock"/>
    <m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-21"/>
    <d v="2011-06-11T03:00:00"/>
    <x v="1844"/>
    <n v="76.05"/>
    <x v="4"/>
    <s v="rock"/>
    <m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d v="2016-06-17T04:55:00"/>
    <x v="1845"/>
    <n v="52.631578947368418"/>
    <x v="4"/>
    <s v="rock"/>
    <m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-5689"/>
    <d v="2012-12-15T15:36:17"/>
    <x v="1846"/>
    <n v="98.990430622009569"/>
    <x v="4"/>
    <s v="rock"/>
    <m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-522"/>
    <d v="2015-04-21T05:40:32"/>
    <x v="1847"/>
    <n v="79.526315789473685"/>
    <x v="4"/>
    <s v="rock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-221"/>
    <d v="2011-07-31T06:59:00"/>
    <x v="1848"/>
    <n v="134.20833333333334"/>
    <x v="4"/>
    <s v="rock"/>
    <m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-1"/>
    <d v="2012-10-17T20:17:39"/>
    <x v="1849"/>
    <n v="37.625"/>
    <x v="4"/>
    <s v="rock"/>
    <m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-137"/>
    <d v="2014-07-10T23:01:40"/>
    <x v="1850"/>
    <n v="51.044692737430168"/>
    <x v="4"/>
    <s v="rock"/>
    <m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-1"/>
    <d v="2014-07-28T01:00:00"/>
    <x v="1851"/>
    <n v="50.03846153846154"/>
    <x v="4"/>
    <s v="rock"/>
    <m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-2545"/>
    <d v="2015-04-25T00:00:00"/>
    <x v="1852"/>
    <n v="133.93129770992365"/>
    <x v="4"/>
    <s v="rock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-15"/>
    <d v="2012-11-14T02:26:57"/>
    <x v="1853"/>
    <n v="58.214285714285715"/>
    <x v="4"/>
    <s v="rock"/>
    <m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-318.54999999999927"/>
    <d v="2013-05-24T00:30:37"/>
    <x v="1854"/>
    <n v="88.037643678160919"/>
    <x v="4"/>
    <s v="rock"/>
    <m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-4730.16"/>
    <d v="2014-01-06T12:55:40"/>
    <x v="1855"/>
    <n v="70.576753926701571"/>
    <x v="4"/>
    <s v="rock"/>
    <m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-25"/>
    <d v="2014-07-18T20:31:12"/>
    <x v="1856"/>
    <n v="53.289473684210527"/>
    <x v="4"/>
    <s v="rock"/>
    <m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d v="2014-09-12T18:26:53"/>
    <x v="1857"/>
    <n v="136.36363636363637"/>
    <x v="4"/>
    <s v="rock"/>
    <m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-486"/>
    <d v="2011-12-16T05:48:41"/>
    <x v="1858"/>
    <n v="40.547315436241611"/>
    <x v="4"/>
    <s v="rock"/>
    <m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-955"/>
    <d v="2011-09-22T18:28:49"/>
    <x v="1859"/>
    <n v="70.625"/>
    <x v="4"/>
    <s v="rock"/>
    <m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-251"/>
    <d v="2014-02-06T17:01:24"/>
    <x v="1860"/>
    <n v="52.684210526315788"/>
    <x v="4"/>
    <s v="rock"/>
    <m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50000"/>
    <d v="2015-01-26T07:12:21"/>
    <x v="1861"/>
    <e v="#DIV/0!"/>
    <x v="6"/>
    <s v="mobile games"/>
    <m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6545"/>
    <d v="2017-03-08T07:30:00"/>
    <x v="1862"/>
    <n v="90.9375"/>
    <x v="6"/>
    <s v="mobile games"/>
    <m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490"/>
    <d v="2014-06-12T19:08:05"/>
    <x v="1863"/>
    <n v="5"/>
    <x v="6"/>
    <s v="mobile games"/>
    <m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3712"/>
    <d v="2014-05-04T17:11:40"/>
    <x v="1864"/>
    <n v="58.083333333333336"/>
    <x v="6"/>
    <s v="mobile games"/>
    <m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09996"/>
    <d v="2016-11-06T09:49:07"/>
    <x v="1865"/>
    <n v="2"/>
    <x v="6"/>
    <s v="mobile games"/>
    <m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4875"/>
    <d v="2017-03-01T04:00:00"/>
    <x v="1866"/>
    <n v="62.5"/>
    <x v="6"/>
    <s v="mobile games"/>
    <m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9990"/>
    <d v="2016-11-05T22:11:52"/>
    <x v="1867"/>
    <n v="10"/>
    <x v="6"/>
    <s v="mobile games"/>
    <m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3783"/>
    <d v="2015-12-15T07:59:00"/>
    <x v="1868"/>
    <n v="71.588235294117652"/>
    <x v="6"/>
    <s v="mobile games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00"/>
    <d v="2017-01-04T00:04:09"/>
    <x v="1869"/>
    <e v="#DIV/0!"/>
    <x v="6"/>
    <s v="mobile games"/>
    <m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139"/>
    <d v="2016-01-31T04:17:00"/>
    <x v="1870"/>
    <n v="32.81818181818182"/>
    <x v="6"/>
    <s v="mobile games"/>
    <m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834"/>
    <d v="2014-11-20T19:48:21"/>
    <x v="1871"/>
    <n v="49.11578947368421"/>
    <x v="6"/>
    <s v="mobile games"/>
    <m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9788"/>
    <d v="2015-06-30T03:06:42"/>
    <x v="1872"/>
    <n v="16.307692307692307"/>
    <x v="6"/>
    <s v="mobile games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7964"/>
    <d v="2015-07-08T16:45:00"/>
    <x v="1873"/>
    <n v="18"/>
    <x v="6"/>
    <s v="mobile games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59974"/>
    <d v="2016-06-28T23:15:33"/>
    <x v="1874"/>
    <n v="13"/>
    <x v="6"/>
    <s v="mobile games"/>
    <m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9949"/>
    <d v="2016-08-06T21:35:08"/>
    <x v="1875"/>
    <n v="17"/>
    <x v="6"/>
    <s v="mobile games"/>
    <m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80"/>
    <d v="2014-06-16T06:50:05"/>
    <x v="1876"/>
    <e v="#DIV/0!"/>
    <x v="6"/>
    <s v="mobile games"/>
    <m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60"/>
    <d v="2015-03-01T00:42:05"/>
    <x v="1877"/>
    <e v="#DIV/0!"/>
    <x v="6"/>
    <s v="mobile games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8000"/>
    <d v="2014-06-13T00:12:35"/>
    <x v="1878"/>
    <e v="#DIV/0!"/>
    <x v="6"/>
    <s v="mobile games"/>
    <m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994"/>
    <d v="2016-03-14T14:35:29"/>
    <x v="1879"/>
    <n v="3"/>
    <x v="6"/>
    <s v="mobile games"/>
    <m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3996"/>
    <d v="2016-03-30T12:36:20"/>
    <x v="1880"/>
    <n v="41.833333333333336"/>
    <x v="6"/>
    <s v="mobile games"/>
    <m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-1453.69"/>
    <d v="2015-03-10T02:39:49"/>
    <x v="1881"/>
    <n v="49.338428571428572"/>
    <x v="4"/>
    <s v="indie rock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-30"/>
    <d v="2012-07-10T23:48:00"/>
    <x v="1882"/>
    <n v="41.728395061728392"/>
    <x v="4"/>
    <s v="indie rock"/>
    <m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-48"/>
    <d v="2012-04-08T21:45:08"/>
    <x v="1883"/>
    <n v="32.71875"/>
    <x v="4"/>
    <s v="indie rock"/>
    <m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-351"/>
    <d v="2012-11-27T12:00:00"/>
    <x v="1884"/>
    <n v="51.96153846153846"/>
    <x v="4"/>
    <s v="indie rock"/>
    <m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-747"/>
    <d v="2012-08-10T22:00:00"/>
    <x v="1885"/>
    <n v="50.685714285714283"/>
    <x v="4"/>
    <s v="indie rock"/>
    <m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-25"/>
    <d v="2014-11-12T22:45:38"/>
    <x v="1886"/>
    <n v="42.241379310344826"/>
    <x v="4"/>
    <s v="indie rock"/>
    <m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-335"/>
    <d v="2015-12-03T21:30:00"/>
    <x v="1887"/>
    <n v="416.875"/>
    <x v="4"/>
    <s v="indie rock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-1652"/>
    <d v="2010-06-01T04:59:00"/>
    <x v="1888"/>
    <n v="46.651685393258425"/>
    <x v="4"/>
    <s v="indie rock"/>
    <m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-132"/>
    <d v="2013-03-11T18:02:26"/>
    <x v="1889"/>
    <n v="48.454545454545453"/>
    <x v="4"/>
    <s v="indie rock"/>
    <m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-5350.130000000001"/>
    <d v="2012-12-15T18:52:08"/>
    <x v="1890"/>
    <n v="70.5289837398374"/>
    <x v="4"/>
    <s v="indie rock"/>
    <m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-555"/>
    <d v="2010-07-22T06:00:00"/>
    <x v="1891"/>
    <n v="87.958333333333329"/>
    <x v="4"/>
    <s v="indie rock"/>
    <m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-183"/>
    <d v="2011-06-07T15:18:01"/>
    <x v="1892"/>
    <n v="26.26923076923077"/>
    <x v="4"/>
    <s v="indie rock"/>
    <m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-100"/>
    <d v="2011-04-16T03:59:00"/>
    <x v="1893"/>
    <n v="57.777777777777779"/>
    <x v="4"/>
    <s v="indie rock"/>
    <m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-145"/>
    <d v="2012-02-12T21:43:03"/>
    <x v="1894"/>
    <n v="57.25"/>
    <x v="4"/>
    <s v="indie rock"/>
    <m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-156"/>
    <d v="2015-10-20T17:55:22"/>
    <x v="1895"/>
    <n v="196.34042553191489"/>
    <x v="4"/>
    <s v="indie rock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-108"/>
    <d v="2012-04-12T17:02:45"/>
    <x v="1896"/>
    <n v="43"/>
    <x v="4"/>
    <s v="indie rock"/>
    <m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-156"/>
    <d v="2014-03-04T21:00:00"/>
    <x v="1897"/>
    <n v="35.551912568306008"/>
    <x v="4"/>
    <s v="indie rock"/>
    <m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-445"/>
    <d v="2016-02-01T18:00:00"/>
    <x v="1898"/>
    <n v="68.80952380952381"/>
    <x v="4"/>
    <s v="indie rock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-300"/>
    <d v="2015-03-25T21:36:06"/>
    <x v="1899"/>
    <n v="28.571428571428573"/>
    <x v="4"/>
    <s v="indie rock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-234.11000000000013"/>
    <d v="2012-10-06T09:59:00"/>
    <x v="1900"/>
    <n v="50.631666666666668"/>
    <x v="4"/>
    <s v="indie rock"/>
    <m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96330"/>
    <d v="2015-05-22T13:00:00"/>
    <x v="1901"/>
    <n v="106.8"/>
    <x v="2"/>
    <s v="gadgets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988"/>
    <d v="2015-03-04T18:57:27"/>
    <x v="1902"/>
    <n v="4"/>
    <x v="2"/>
    <s v="gadgets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602"/>
    <d v="2017-01-27T18:29:51"/>
    <x v="1903"/>
    <n v="34.097560975609753"/>
    <x v="2"/>
    <s v="gadgets"/>
    <m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9950"/>
    <d v="2016-01-02T16:27:01"/>
    <x v="1904"/>
    <n v="25"/>
    <x v="2"/>
    <s v="gadgets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4958"/>
    <d v="2014-09-07T22:13:14"/>
    <x v="1905"/>
    <n v="10.5"/>
    <x v="2"/>
    <s v="gadgets"/>
    <m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8620"/>
    <d v="2016-06-23T16:06:23"/>
    <x v="1906"/>
    <n v="215.95959595959596"/>
    <x v="2"/>
    <s v="gadgets"/>
    <m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9915"/>
    <d v="2014-05-23T14:05:25"/>
    <x v="1907"/>
    <n v="21.25"/>
    <x v="2"/>
    <s v="gadgets"/>
    <m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4567"/>
    <d v="2016-12-29T22:01:40"/>
    <x v="1908"/>
    <n v="108.25"/>
    <x v="2"/>
    <s v="gadgets"/>
    <m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0061"/>
    <d v="2014-10-23T10:17:59"/>
    <x v="1909"/>
    <n v="129.97368421052633"/>
    <x v="2"/>
    <s v="gadgets"/>
    <m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514"/>
    <d v="2015-10-31T22:45:00"/>
    <x v="1910"/>
    <n v="117.49473684210527"/>
    <x v="2"/>
    <s v="gadgets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490"/>
    <d v="2014-08-09T00:48:54"/>
    <x v="1911"/>
    <n v="10"/>
    <x v="2"/>
    <s v="gadgets"/>
    <m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035"/>
    <d v="2015-06-04T05:26:00"/>
    <x v="1912"/>
    <n v="70.595238095238102"/>
    <x v="2"/>
    <s v="gadgets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7363"/>
    <d v="2014-10-08T12:16:18"/>
    <x v="1913"/>
    <n v="24.5"/>
    <x v="2"/>
    <s v="gadgets"/>
    <m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06"/>
    <d v="2014-11-01T03:59:00"/>
    <x v="1914"/>
    <n v="30"/>
    <x v="2"/>
    <s v="gadgets"/>
    <m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92"/>
    <d v="2014-09-02T01:10:22"/>
    <x v="1915"/>
    <n v="2"/>
    <x v="2"/>
    <s v="gadgets"/>
    <m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898"/>
    <d v="2016-11-07T18:12:55"/>
    <x v="1916"/>
    <n v="17"/>
    <x v="2"/>
    <s v="gadgets"/>
    <m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84975"/>
    <d v="2017-02-10T06:28:53"/>
    <x v="1917"/>
    <n v="2928.9285714285716"/>
    <x v="2"/>
    <s v="gadgets"/>
    <m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4740"/>
    <d v="2014-08-12T18:57:31"/>
    <x v="1918"/>
    <n v="28.888888888888889"/>
    <x v="2"/>
    <s v="gadgets"/>
    <m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63"/>
    <d v="2015-05-19T21:00:49"/>
    <x v="1919"/>
    <n v="29.625"/>
    <x v="2"/>
    <s v="gadgets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5697"/>
    <d v="2015-10-21T23:00:00"/>
    <x v="1920"/>
    <n v="40.980952380952381"/>
    <x v="2"/>
    <s v="gadgets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-552"/>
    <d v="2012-07-14T05:19:03"/>
    <x v="1921"/>
    <n v="54"/>
    <x v="4"/>
    <s v="indie rock"/>
    <m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-311"/>
    <d v="2013-12-12T06:08:27"/>
    <x v="1922"/>
    <n v="36.109375"/>
    <x v="4"/>
    <s v="indie rock"/>
    <m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-176"/>
    <d v="2011-09-27T04:59:00"/>
    <x v="1923"/>
    <n v="23.153846153846153"/>
    <x v="4"/>
    <s v="indie rock"/>
    <m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-432"/>
    <d v="2014-01-15T19:33:00"/>
    <x v="1924"/>
    <n v="104"/>
    <x v="4"/>
    <s v="indie rock"/>
    <m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-155"/>
    <d v="2013-10-11T00:00:00"/>
    <x v="1925"/>
    <n v="31.826923076923077"/>
    <x v="4"/>
    <s v="indie rock"/>
    <m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-1430.69"/>
    <d v="2010-11-02T00:26:00"/>
    <x v="1926"/>
    <n v="27.3896261682243"/>
    <x v="4"/>
    <s v="indie rock"/>
    <m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-20"/>
    <d v="2012-03-08T04:59:00"/>
    <x v="1927"/>
    <n v="56.363636363636367"/>
    <x v="4"/>
    <s v="indie rock"/>
    <m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-80"/>
    <d v="2013-05-07T15:33:14"/>
    <x v="1928"/>
    <n v="77.352941176470594"/>
    <x v="4"/>
    <s v="indie rock"/>
    <m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-10"/>
    <d v="2011-07-05T00:31:06"/>
    <x v="1929"/>
    <n v="42.8"/>
    <x v="4"/>
    <s v="indie rock"/>
    <m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-270"/>
    <d v="2013-07-07T13:24:42"/>
    <x v="1930"/>
    <n v="48.846153846153847"/>
    <x v="4"/>
    <s v="indie rock"/>
    <m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-412.02"/>
    <d v="2012-05-22T03:30:00"/>
    <x v="1931"/>
    <n v="48.240400000000001"/>
    <x v="4"/>
    <s v="indie rock"/>
    <m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-367"/>
    <d v="2012-01-24T19:26:13"/>
    <x v="1932"/>
    <n v="70.212500000000006"/>
    <x v="4"/>
    <s v="indie rock"/>
    <m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-4346"/>
    <d v="2014-09-27T03:08:27"/>
    <x v="1933"/>
    <n v="94.054545454545448"/>
    <x v="4"/>
    <s v="indie rock"/>
    <m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-1181"/>
    <d v="2011-12-25T05:00:00"/>
    <x v="1934"/>
    <n v="80.272727272727266"/>
    <x v="4"/>
    <s v="indie rock"/>
    <m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-210"/>
    <d v="2014-06-21T04:59:00"/>
    <x v="1935"/>
    <n v="54.2"/>
    <x v="4"/>
    <s v="indie rock"/>
    <m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-1239.0100000000002"/>
    <d v="2011-12-06T05:59:00"/>
    <x v="1936"/>
    <n v="60.26903448275862"/>
    <x v="4"/>
    <s v="indie rock"/>
    <m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-523.47"/>
    <d v="2012-06-15T03:59:00"/>
    <x v="1937"/>
    <n v="38.740344827586206"/>
    <x v="4"/>
    <s v="indie rock"/>
    <m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-2390"/>
    <d v="2013-07-02T05:00:00"/>
    <x v="1938"/>
    <n v="152.54385964912279"/>
    <x v="4"/>
    <s v="indie rock"/>
    <m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-1070"/>
    <d v="2013-03-10T22:38:28"/>
    <x v="1939"/>
    <n v="115.3125"/>
    <x v="4"/>
    <s v="indie rock"/>
    <m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-461"/>
    <d v="2011-06-15T03:59:00"/>
    <x v="1940"/>
    <n v="35.838709677419352"/>
    <x v="4"/>
    <s v="indie rock"/>
    <m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-65295.890000000014"/>
    <d v="2014-05-15T06:58:51"/>
    <x v="1941"/>
    <n v="64.570118779438872"/>
    <x v="2"/>
    <s v="hardware"/>
    <m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-2306.42"/>
    <d v="2011-07-04T19:52:20"/>
    <x v="1942"/>
    <n v="87.436000000000007"/>
    <x v="2"/>
    <s v="hardware"/>
    <m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-160525"/>
    <d v="2016-08-11T06:28:36"/>
    <x v="1943"/>
    <n v="68.815577078288939"/>
    <x v="2"/>
    <s v="hardware"/>
    <m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-275222.2"/>
    <d v="2014-05-01T14:01:30"/>
    <x v="1944"/>
    <n v="176.200223588597"/>
    <x v="2"/>
    <s v="hardware"/>
    <m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-248018"/>
    <d v="2015-07-12T06:02:38"/>
    <x v="1945"/>
    <n v="511.79117647058825"/>
    <x v="2"/>
    <s v="hardware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-3731"/>
    <d v="2014-04-20T02:36:01"/>
    <x v="1946"/>
    <n v="160.44285714285715"/>
    <x v="2"/>
    <s v="hardware"/>
    <m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-5.07000000000005"/>
    <d v="2009-11-23T05:59:00"/>
    <x v="1947"/>
    <n v="35.003043478260871"/>
    <x v="2"/>
    <s v="hardware"/>
    <m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-700211"/>
    <d v="2016-06-06T17:02:00"/>
    <x v="1948"/>
    <n v="188.50671378091872"/>
    <x v="2"/>
    <s v="hardware"/>
    <m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-3001.3000000000029"/>
    <d v="2014-07-10T10:09:11"/>
    <x v="1949"/>
    <n v="56.204984093319197"/>
    <x v="2"/>
    <s v="hardware"/>
    <m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-48248.960000000006"/>
    <d v="2011-04-22T04:21:13"/>
    <x v="1950"/>
    <n v="51.3054157782516"/>
    <x v="2"/>
    <s v="hardware"/>
    <m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-56222"/>
    <d v="2016-11-07T11:05:37"/>
    <x v="1951"/>
    <n v="127.36450839328538"/>
    <x v="2"/>
    <s v="hardware"/>
    <m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-34465.33"/>
    <d v="2013-10-16T14:33:35"/>
    <x v="1952"/>
    <n v="101.85532258064516"/>
    <x v="2"/>
    <s v="hardware"/>
    <m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-18892"/>
    <d v="2012-03-02T03:00:00"/>
    <x v="1953"/>
    <n v="230.55782312925169"/>
    <x v="2"/>
    <s v="hardware"/>
    <m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-299474"/>
    <d v="2016-03-12T05:00:00"/>
    <x v="1954"/>
    <n v="842.10602409638557"/>
    <x v="2"/>
    <s v="hardware"/>
    <m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-125410.01999999999"/>
    <d v="2012-05-23T19:00:00"/>
    <x v="1955"/>
    <n v="577.27593103448271"/>
    <x v="2"/>
    <s v="hardware"/>
    <m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-116420"/>
    <d v="2015-04-18T21:10:05"/>
    <x v="1956"/>
    <n v="483.34246575342468"/>
    <x v="2"/>
    <s v="hardware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-20251.410000000003"/>
    <d v="2012-10-27T02:21:53"/>
    <x v="1957"/>
    <n v="76.138500000000008"/>
    <x v="2"/>
    <s v="hardware"/>
    <m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-93490.02"/>
    <d v="2013-03-23T22:42:41"/>
    <x v="1958"/>
    <n v="74.107684365781708"/>
    <x v="2"/>
    <s v="hardware"/>
    <m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-5673.4400000000005"/>
    <d v="2014-10-01T00:00:00"/>
    <x v="1959"/>
    <n v="36.965660377358489"/>
    <x v="2"/>
    <s v="hardware"/>
    <m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-12532"/>
    <d v="2014-12-21T08:42:21"/>
    <x v="1960"/>
    <n v="2500.969696969697"/>
    <x v="2"/>
    <s v="hardware"/>
    <m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-100538.12"/>
    <d v="2012-10-06T03:59:00"/>
    <x v="1961"/>
    <n v="67.690214329454989"/>
    <x v="2"/>
    <s v="hardware"/>
    <m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-9292.5"/>
    <d v="2014-05-13T18:43:56"/>
    <x v="1962"/>
    <n v="63.04738562091503"/>
    <x v="2"/>
    <s v="hardware"/>
    <m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-5108"/>
    <d v="2014-09-16T10:18:54"/>
    <x v="1963"/>
    <n v="117.6"/>
    <x v="2"/>
    <s v="hardware"/>
    <m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-142343.12"/>
    <d v="2016-04-22T06:32:52"/>
    <x v="1964"/>
    <n v="180.75185011709601"/>
    <x v="2"/>
    <s v="hardware"/>
    <m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-8114"/>
    <d v="2012-01-12T01:00:00"/>
    <x v="1965"/>
    <n v="127.32038834951456"/>
    <x v="2"/>
    <s v="hardware"/>
    <m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-106743.09"/>
    <d v="2014-08-14T12:58:18"/>
    <x v="1966"/>
    <n v="136.6444745538665"/>
    <x v="2"/>
    <s v="hardware"/>
    <m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-54026"/>
    <d v="2014-05-01T15:55:29"/>
    <x v="1967"/>
    <n v="182.78024691358024"/>
    <x v="2"/>
    <s v="hardware"/>
    <m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-92483"/>
    <d v="2016-12-03T15:05:15"/>
    <x v="1968"/>
    <n v="279.37843137254902"/>
    <x v="2"/>
    <s v="hardware"/>
    <m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-95816"/>
    <d v="2016-08-05T19:01:08"/>
    <x v="1969"/>
    <n v="61.375728669846318"/>
    <x v="2"/>
    <s v="hardware"/>
    <m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-51590"/>
    <d v="2013-04-20T03:38:21"/>
    <x v="1970"/>
    <n v="80.727532097004286"/>
    <x v="2"/>
    <s v="hardware"/>
    <m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-652110.87000000011"/>
    <d v="2013-11-15T04:00:00"/>
    <x v="1971"/>
    <n v="272.35590732591254"/>
    <x v="2"/>
    <s v="hardware"/>
    <m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-14362"/>
    <d v="2012-11-18T01:17:24"/>
    <x v="1972"/>
    <n v="70.848739495798313"/>
    <x v="2"/>
    <s v="hardware"/>
    <m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-310525.01"/>
    <d v="2016-08-06T07:00:00"/>
    <x v="1973"/>
    <n v="247.94003412969283"/>
    <x v="2"/>
    <s v="hardware"/>
    <m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-55099.199999999997"/>
    <d v="2013-08-19T08:01:09"/>
    <x v="1974"/>
    <n v="186.81393034825871"/>
    <x v="2"/>
    <s v="hardware"/>
    <m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-17393.339999999997"/>
    <d v="2013-03-10T18:07:31"/>
    <x v="1975"/>
    <n v="131.98948616600788"/>
    <x v="2"/>
    <s v="hardware"/>
    <m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-9864"/>
    <d v="2013-07-13T21:35:25"/>
    <x v="1976"/>
    <n v="29.310782241014799"/>
    <x v="2"/>
    <s v="hardware"/>
    <m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-151165"/>
    <d v="2015-12-19T07:59:00"/>
    <x v="1977"/>
    <n v="245.02436053593178"/>
    <x v="2"/>
    <s v="hardware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-463422.57"/>
    <d v="2012-06-12T07:00:00"/>
    <x v="1978"/>
    <n v="1323.2540463917526"/>
    <x v="2"/>
    <s v="hardware"/>
    <m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-29802.309999999998"/>
    <d v="2015-11-19T04:59:00"/>
    <x v="1979"/>
    <n v="282.65966789667897"/>
    <x v="2"/>
    <s v="hardware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-127412.01000000001"/>
    <d v="2016-04-03T12:01:02"/>
    <x v="1980"/>
    <n v="91.214401028277635"/>
    <x v="2"/>
    <s v="hardware"/>
    <m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119"/>
    <d v="2014-07-09T17:24:25"/>
    <x v="1981"/>
    <n v="31.75"/>
    <x v="8"/>
    <s v="people"/>
    <m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80000"/>
    <d v="2016-12-04T15:04:47"/>
    <x v="1982"/>
    <e v="#DIV/0!"/>
    <x v="8"/>
    <s v="people"/>
    <m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31581"/>
    <d v="2016-09-02T07:00:00"/>
    <x v="1983"/>
    <n v="88.6875"/>
    <x v="8"/>
    <s v="people"/>
    <m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828"/>
    <d v="2014-11-30T19:58:01"/>
    <x v="1984"/>
    <n v="453.14285714285717"/>
    <x v="8"/>
    <s v="people"/>
    <m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549"/>
    <d v="2016-08-02T23:00:00"/>
    <x v="1985"/>
    <n v="12.75"/>
    <x v="8"/>
    <s v="people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999"/>
    <d v="2016-03-14T09:24:43"/>
    <x v="1986"/>
    <n v="1"/>
    <x v="8"/>
    <s v="people"/>
    <m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3164"/>
    <d v="2015-03-01T15:21:16"/>
    <x v="1987"/>
    <n v="83.428571428571431"/>
    <x v="8"/>
    <s v="people"/>
    <m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5975"/>
    <d v="2015-08-20T18:19:02"/>
    <x v="1988"/>
    <n v="25"/>
    <x v="8"/>
    <s v="people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4950"/>
    <d v="2016-12-11T16:20:08"/>
    <x v="1989"/>
    <n v="50"/>
    <x v="8"/>
    <s v="people"/>
    <m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2491"/>
    <d v="2016-02-13T04:42:12"/>
    <x v="1990"/>
    <n v="101.8"/>
    <x v="8"/>
    <s v="people"/>
    <m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860"/>
    <d v="2015-07-03T21:26:26"/>
    <x v="1991"/>
    <n v="46.666666666666664"/>
    <x v="8"/>
    <s v="people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498"/>
    <d v="2015-02-18T03:26:31"/>
    <x v="1992"/>
    <n v="1"/>
    <x v="8"/>
    <s v="people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00"/>
    <d v="2015-12-21T14:07:17"/>
    <x v="1993"/>
    <e v="#DIV/0!"/>
    <x v="8"/>
    <s v="people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200"/>
    <d v="2016-12-07T01:09:02"/>
    <x v="1994"/>
    <e v="#DIV/0!"/>
    <x v="8"/>
    <s v="people"/>
    <m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922"/>
    <d v="2015-07-16T21:38:56"/>
    <x v="1995"/>
    <n v="26"/>
    <x v="8"/>
    <s v="people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33800"/>
    <d v="2014-07-10T19:40:11"/>
    <x v="1996"/>
    <e v="#DIV/0!"/>
    <x v="8"/>
    <s v="people"/>
    <m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6500"/>
    <d v="2014-08-26T22:20:12"/>
    <x v="1997"/>
    <e v="#DIV/0!"/>
    <x v="8"/>
    <s v="people"/>
    <m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845"/>
    <d v="2014-08-01T02:50:38"/>
    <x v="1998"/>
    <n v="218.33333333333334"/>
    <x v="8"/>
    <s v="people"/>
    <m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0764"/>
    <d v="2014-11-13T12:35:08"/>
    <x v="1999"/>
    <n v="33.714285714285715"/>
    <x v="8"/>
    <s v="people"/>
    <m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375"/>
    <d v="2016-01-06T22:50:13"/>
    <x v="2000"/>
    <n v="25"/>
    <x v="8"/>
    <s v="people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-155171"/>
    <d v="2015-06-12T20:00:00"/>
    <x v="2001"/>
    <n v="128.38790470372632"/>
    <x v="2"/>
    <s v="hardware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-58397.11"/>
    <d v="2017-01-23T17:05:43"/>
    <x v="2002"/>
    <n v="78.834261818181815"/>
    <x v="2"/>
    <s v="hardware"/>
    <m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-1060"/>
    <d v="2010-07-02T23:00:00"/>
    <x v="2003"/>
    <n v="91.764705882352942"/>
    <x v="2"/>
    <s v="hardware"/>
    <m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-67210.240000000005"/>
    <d v="2014-07-10T14:31:03"/>
    <x v="2004"/>
    <n v="331.10237288135596"/>
    <x v="2"/>
    <s v="hardware"/>
    <m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-7104.0299999999988"/>
    <d v="2013-10-16T03:59:00"/>
    <x v="2005"/>
    <n v="194.26193717277485"/>
    <x v="2"/>
    <s v="hardware"/>
    <m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-73920"/>
    <d v="2014-12-03T13:00:45"/>
    <x v="2006"/>
    <n v="408.97689768976898"/>
    <x v="2"/>
    <s v="hardware"/>
    <m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-1570.92"/>
    <d v="2010-08-24T04:00:00"/>
    <x v="2007"/>
    <n v="84.459270072992695"/>
    <x v="2"/>
    <s v="hardware"/>
    <m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-268.21000000000004"/>
    <d v="2011-09-19T14:30:22"/>
    <x v="2008"/>
    <n v="44.853658536585364"/>
    <x v="2"/>
    <s v="hardware"/>
    <m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-102579"/>
    <d v="2016-11-23T08:45:43"/>
    <x v="2009"/>
    <n v="383.3643216080402"/>
    <x v="2"/>
    <s v="hardware"/>
    <m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-66015.899999999994"/>
    <d v="2016-08-18T23:54:51"/>
    <x v="2010"/>
    <n v="55.276856649395505"/>
    <x v="2"/>
    <s v="hardware"/>
    <m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-359782"/>
    <d v="2016-01-11T23:00:00"/>
    <x v="2011"/>
    <n v="422.02059732234807"/>
    <x v="2"/>
    <s v="hardware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-6745"/>
    <d v="2015-02-05T19:44:01"/>
    <x v="2012"/>
    <n v="64.180327868852459"/>
    <x v="2"/>
    <s v="hardware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-631862"/>
    <d v="2016-07-08T23:03:34"/>
    <x v="2013"/>
    <n v="173.57781674704077"/>
    <x v="2"/>
    <s v="hardware"/>
    <m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-2314134.67"/>
    <d v="2013-03-25T04:08:59"/>
    <x v="2014"/>
    <n v="88.601680840609291"/>
    <x v="2"/>
    <s v="hardware"/>
    <m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-936.01000000000022"/>
    <d v="2011-09-09T21:02:43"/>
    <x v="2015"/>
    <n v="50.222283950617282"/>
    <x v="2"/>
    <s v="hardware"/>
    <m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-82154.22"/>
    <d v="2013-03-09T21:08:19"/>
    <x v="2016"/>
    <n v="192.38876826722338"/>
    <x v="2"/>
    <s v="hardware"/>
    <m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-6275.5999999999985"/>
    <d v="2012-03-24T04:00:00"/>
    <x v="2017"/>
    <n v="73.416901408450698"/>
    <x v="2"/>
    <s v="hardware"/>
    <m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-1458.2299999999959"/>
    <d v="2015-08-13T08:46:49"/>
    <x v="2018"/>
    <n v="147.68495555555555"/>
    <x v="2"/>
    <s v="hardware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-153963.9"/>
    <d v="2016-09-22T17:00:21"/>
    <x v="2019"/>
    <n v="108.96848314606741"/>
    <x v="2"/>
    <s v="hardware"/>
    <m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-1385"/>
    <d v="2014-05-14T23:04:00"/>
    <x v="2020"/>
    <n v="23.647540983606557"/>
    <x v="2"/>
    <s v="hardware"/>
    <m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-9055"/>
    <d v="2014-09-24T01:41:37"/>
    <x v="2021"/>
    <n v="147.94736842105263"/>
    <x v="2"/>
    <s v="hardware"/>
    <m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-25137"/>
    <d v="2016-06-11T13:39:32"/>
    <x v="2022"/>
    <n v="385.03692307692307"/>
    <x v="2"/>
    <s v="hardware"/>
    <m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-61459"/>
    <d v="2015-06-11T10:05:53"/>
    <x v="2023"/>
    <n v="457.39093484419266"/>
    <x v="2"/>
    <s v="hardware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-19414"/>
    <d v="2012-08-13T03:00:00"/>
    <x v="2024"/>
    <n v="222.99047619047619"/>
    <x v="2"/>
    <s v="hardware"/>
    <m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-80920"/>
    <d v="2015-06-11T04:25:46"/>
    <x v="2025"/>
    <n v="220.74074074074073"/>
    <x v="2"/>
    <s v="hardware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-8370.7699999999968"/>
    <d v="2014-04-21T03:59:00"/>
    <x v="2026"/>
    <n v="73.503898678414089"/>
    <x v="2"/>
    <s v="hardware"/>
    <m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-20249"/>
    <d v="2015-03-30T18:31:59"/>
    <x v="2027"/>
    <n v="223.09647495361781"/>
    <x v="2"/>
    <s v="hardware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-785"/>
    <d v="2010-03-15T21:55:00"/>
    <x v="2028"/>
    <n v="47.911392405063289"/>
    <x v="2"/>
    <s v="hardware"/>
    <m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-6530"/>
    <d v="2014-08-27T00:31:21"/>
    <x v="2029"/>
    <n v="96.063829787234042"/>
    <x v="2"/>
    <s v="hardware"/>
    <m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-41366"/>
    <d v="2012-11-29T23:54:56"/>
    <x v="2030"/>
    <n v="118.6144"/>
    <x v="2"/>
    <s v="hardware"/>
    <m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-10175"/>
    <d v="2015-01-09T01:00:00"/>
    <x v="2031"/>
    <n v="118.45472440944881"/>
    <x v="2"/>
    <s v="hardware"/>
    <m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-51047"/>
    <d v="2016-12-15T05:00:00"/>
    <x v="2032"/>
    <n v="143.21468926553672"/>
    <x v="2"/>
    <s v="hardware"/>
    <m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-19669"/>
    <d v="2014-04-26T01:58:38"/>
    <x v="2033"/>
    <n v="282.71518987341773"/>
    <x v="2"/>
    <s v="hardware"/>
    <m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-223719.59000000003"/>
    <d v="2015-05-07T06:58:00"/>
    <x v="2034"/>
    <n v="593.93620078740162"/>
    <x v="2"/>
    <s v="hardware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-88829.140000000014"/>
    <d v="2015-12-19T01:00:00"/>
    <x v="2035"/>
    <n v="262.15704968944101"/>
    <x v="2"/>
    <s v="hardware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-9500.5"/>
    <d v="2014-05-09T20:45:19"/>
    <x v="2036"/>
    <n v="46.580778301886795"/>
    <x v="2"/>
    <s v="hardware"/>
    <m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-20047.64"/>
    <d v="2013-12-30T06:02:33"/>
    <x v="2037"/>
    <n v="70.041118881118877"/>
    <x v="2"/>
    <s v="hardware"/>
    <m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-25641"/>
    <d v="2013-07-01T18:00:00"/>
    <x v="2038"/>
    <n v="164.90686274509804"/>
    <x v="2"/>
    <s v="hardware"/>
    <m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-45271"/>
    <d v="2016-12-01T04:59:00"/>
    <x v="2039"/>
    <n v="449.26385224274406"/>
    <x v="2"/>
    <s v="hardware"/>
    <m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-4445.1400000000003"/>
    <d v="2013-11-15T23:15:03"/>
    <x v="2040"/>
    <n v="27.472841328413285"/>
    <x v="2"/>
    <s v="hardware"/>
    <m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-7777"/>
    <d v="2016-11-10T13:37:07"/>
    <x v="2041"/>
    <n v="143.97499999999999"/>
    <x v="2"/>
    <s v="hardware"/>
    <m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-2353"/>
    <d v="2016-01-22T16:59:34"/>
    <x v="2042"/>
    <n v="88.23571428571428"/>
    <x v="2"/>
    <s v="hardware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-5626"/>
    <d v="2016-12-11T04:59:00"/>
    <x v="2043"/>
    <n v="36.326424870466319"/>
    <x v="2"/>
    <s v="hardware"/>
    <m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-1232"/>
    <d v="2015-06-13T16:25:14"/>
    <x v="2044"/>
    <n v="90.177777777777777"/>
    <x v="2"/>
    <s v="hardware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-35240.01"/>
    <d v="2012-07-09T02:07:27"/>
    <x v="2045"/>
    <n v="152.62361216730039"/>
    <x v="2"/>
    <s v="hardware"/>
    <m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-2110"/>
    <d v="2013-05-23T04:07:24"/>
    <x v="2046"/>
    <n v="55.806451612903224"/>
    <x v="2"/>
    <s v="hardware"/>
    <m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-2939"/>
    <d v="2015-04-17T00:00:00"/>
    <x v="2047"/>
    <n v="227.85327313769753"/>
    <x v="2"/>
    <s v="hardware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-41082.449999999997"/>
    <d v="2013-05-23T15:38:11"/>
    <x v="2048"/>
    <n v="91.82989803350327"/>
    <x v="2"/>
    <s v="hardware"/>
    <m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-10095.349999999999"/>
    <d v="2013-12-02T22:59:00"/>
    <x v="2049"/>
    <n v="80.991037735849048"/>
    <x v="2"/>
    <s v="hardware"/>
    <m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-37327"/>
    <d v="2015-05-31T01:42:58"/>
    <x v="2050"/>
    <n v="278.39411764705881"/>
    <x v="2"/>
    <s v="hardware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-2429"/>
    <d v="2013-12-26T00:32:17"/>
    <x v="2051"/>
    <n v="43.095041322314053"/>
    <x v="2"/>
    <s v="hardware"/>
    <m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-126524"/>
    <d v="2016-02-20T02:00:53"/>
    <x v="2052"/>
    <n v="326.29205175600737"/>
    <x v="2"/>
    <s v="hardware"/>
    <m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-51"/>
    <d v="2015-11-25T15:49:11"/>
    <x v="2053"/>
    <n v="41.743801652892564"/>
    <x v="2"/>
    <s v="hardware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-4757"/>
    <d v="2014-05-02T12:30:10"/>
    <x v="2054"/>
    <n v="64.020933977455712"/>
    <x v="2"/>
    <s v="hardware"/>
    <m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-4045"/>
    <d v="2014-12-03T04:00:00"/>
    <x v="2055"/>
    <n v="99.455445544554451"/>
    <x v="2"/>
    <s v="hardware"/>
    <m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-26726"/>
    <d v="2013-04-17T18:15:42"/>
    <x v="2056"/>
    <n v="138.49458483754512"/>
    <x v="2"/>
    <s v="hardware"/>
    <m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-15334.830000000002"/>
    <d v="2016-02-26T11:52:12"/>
    <x v="2057"/>
    <n v="45.547792792792798"/>
    <x v="2"/>
    <s v="hardware"/>
    <m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-1748"/>
    <d v="2015-03-02T20:00:00"/>
    <x v="2058"/>
    <n v="10.507317073170732"/>
    <x v="2"/>
    <s v="hardware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-13037"/>
    <d v="2016-01-31T21:59:00"/>
    <x v="2059"/>
    <n v="114.76533333333333"/>
    <x v="2"/>
    <s v="hardware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-24100"/>
    <d v="2014-07-23T15:25:50"/>
    <x v="2060"/>
    <n v="35.997067448680355"/>
    <x v="2"/>
    <s v="hardware"/>
    <m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-396"/>
    <d v="2016-12-31T18:20:54"/>
    <x v="2061"/>
    <n v="154.17142857142858"/>
    <x v="2"/>
    <s v="hardware"/>
    <m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-14977"/>
    <d v="2016-03-24T08:11:38"/>
    <x v="2062"/>
    <n v="566.38916256157631"/>
    <x v="2"/>
    <s v="hardware"/>
    <m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-1922"/>
    <d v="2016-05-15T17:35:01"/>
    <x v="2063"/>
    <n v="120.85714285714286"/>
    <x v="2"/>
    <s v="hardware"/>
    <m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-238822.27000000002"/>
    <d v="2013-05-31T12:00:00"/>
    <x v="2064"/>
    <n v="86.163845492085343"/>
    <x v="2"/>
    <s v="hardware"/>
    <m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-39686.050000000003"/>
    <d v="2013-12-25T08:00:29"/>
    <x v="2065"/>
    <n v="51.212114395886893"/>
    <x v="2"/>
    <s v="hardware"/>
    <m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-2372"/>
    <d v="2014-08-23T18:31:23"/>
    <x v="2066"/>
    <n v="67.261538461538464"/>
    <x v="2"/>
    <s v="hardware"/>
    <m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-133"/>
    <d v="2015-05-24T20:29:36"/>
    <x v="2067"/>
    <n v="62.8"/>
    <x v="2"/>
    <s v="hardware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-1305.9700000000012"/>
    <d v="2016-10-20T20:11:55"/>
    <x v="2068"/>
    <n v="346.13118421052633"/>
    <x v="2"/>
    <s v="hardware"/>
    <m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-14203.330000000002"/>
    <d v="2016-01-02T23:19:51"/>
    <x v="2069"/>
    <n v="244.11912547528519"/>
    <x v="2"/>
    <s v="hardware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-271659"/>
    <d v="2016-06-28T15:45:23"/>
    <x v="2070"/>
    <n v="259.25424836601309"/>
    <x v="2"/>
    <s v="hardware"/>
    <m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-36146"/>
    <d v="2016-10-02T06:41:24"/>
    <x v="2071"/>
    <n v="201.96402877697841"/>
    <x v="2"/>
    <s v="hardware"/>
    <m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-7673"/>
    <d v="2016-05-07T13:57:12"/>
    <x v="2072"/>
    <n v="226.20857142857142"/>
    <x v="2"/>
    <s v="hardware"/>
    <m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-52604.299999999988"/>
    <d v="2015-05-08T16:01:58"/>
    <x v="2073"/>
    <n v="324.69"/>
    <x v="2"/>
    <s v="hardware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-15"/>
    <d v="2016-05-06T19:49:42"/>
    <x v="2074"/>
    <n v="205"/>
    <x v="2"/>
    <s v="hardware"/>
    <m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-157821.6"/>
    <d v="2013-07-25T16:21:28"/>
    <x v="2075"/>
    <n v="20.465926829268295"/>
    <x v="2"/>
    <s v="hardware"/>
    <m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-793594.99"/>
    <d v="2014-07-23T21:08:09"/>
    <x v="2076"/>
    <n v="116.35303146309367"/>
    <x v="2"/>
    <s v="hardware"/>
    <m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-7754"/>
    <d v="2015-06-05T21:00:00"/>
    <x v="2077"/>
    <n v="307.20212765957444"/>
    <x v="2"/>
    <s v="hardware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-6241"/>
    <d v="2016-12-18T18:30:57"/>
    <x v="2078"/>
    <n v="546.6875"/>
    <x v="2"/>
    <s v="hardware"/>
    <m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-18817"/>
    <d v="2015-06-25T19:00:00"/>
    <x v="2079"/>
    <n v="47.474464579901152"/>
    <x v="2"/>
    <s v="hardware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-4078"/>
    <d v="2015-11-11T23:58:20"/>
    <x v="2080"/>
    <n v="101.56"/>
    <x v="2"/>
    <s v="hardware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-510"/>
    <d v="2012-05-16T04:59:00"/>
    <x v="2081"/>
    <n v="72.909090909090907"/>
    <x v="4"/>
    <s v="indie rock"/>
    <m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-161"/>
    <d v="2011-11-24T03:53:16"/>
    <x v="2082"/>
    <n v="43.710526315789473"/>
    <x v="4"/>
    <s v="indie rock"/>
    <m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-100"/>
    <d v="2012-06-04T17:19:55"/>
    <x v="2083"/>
    <n v="34"/>
    <x v="4"/>
    <s v="indie rock"/>
    <m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-250"/>
    <d v="2014-05-04T06:59:00"/>
    <x v="2084"/>
    <n v="70.652173913043484"/>
    <x v="4"/>
    <s v="indie rock"/>
    <m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-1412"/>
    <d v="2012-07-15T20:03:07"/>
    <x v="2085"/>
    <n v="89.301204819277103"/>
    <x v="4"/>
    <s v="indie rock"/>
    <m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-28"/>
    <d v="2011-12-14T04:59:00"/>
    <x v="2086"/>
    <n v="115.08571428571429"/>
    <x v="4"/>
    <s v="indie rock"/>
    <m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-53"/>
    <d v="2011-09-08T04:54:18"/>
    <x v="2087"/>
    <n v="62.12"/>
    <x v="4"/>
    <s v="indie rock"/>
    <m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-465.32000000000016"/>
    <d v="2010-09-11T03:59:00"/>
    <x v="2088"/>
    <n v="46.204266666666669"/>
    <x v="4"/>
    <s v="indie rock"/>
    <m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-510.01000000000022"/>
    <d v="2013-08-02T01:49:54"/>
    <x v="2089"/>
    <n v="48.54854838709678"/>
    <x v="4"/>
    <s v="indie rock"/>
    <m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-1203.2299999999996"/>
    <d v="2013-02-24T09:09:15"/>
    <x v="2090"/>
    <n v="57.520187499999999"/>
    <x v="4"/>
    <s v="indie rock"/>
    <m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-3684.2000000000007"/>
    <d v="2011-03-01T20:00:00"/>
    <x v="2091"/>
    <n v="88.147154471544724"/>
    <x v="4"/>
    <s v="indie rock"/>
    <m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-77"/>
    <d v="2011-10-07T16:58:52"/>
    <x v="2092"/>
    <n v="110.49090909090908"/>
    <x v="4"/>
    <s v="indie rock"/>
    <m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-37"/>
    <d v="2012-12-22T21:30:32"/>
    <x v="2093"/>
    <n v="66.826086956521735"/>
    <x v="4"/>
    <s v="indie rock"/>
    <m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-719"/>
    <d v="2012-03-05T03:00:00"/>
    <x v="2094"/>
    <n v="58.597222222222221"/>
    <x v="4"/>
    <s v="indie rock"/>
    <m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d v="2011-10-02T17:36:13"/>
    <x v="2095"/>
    <n v="113.63636363636364"/>
    <x v="4"/>
    <s v="indie rock"/>
    <m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-10"/>
    <d v="2012-10-26T03:59:00"/>
    <x v="2096"/>
    <n v="43.571428571428569"/>
    <x v="4"/>
    <s v="indie rock"/>
    <m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d v="2011-12-01T15:02:15"/>
    <x v="2097"/>
    <n v="78.94736842105263"/>
    <x v="4"/>
    <s v="indie rock"/>
    <m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-20"/>
    <d v="2012-03-08T02:43:55"/>
    <x v="2098"/>
    <n v="188.125"/>
    <x v="4"/>
    <s v="indie rock"/>
    <m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-971"/>
    <d v="2015-07-02T03:40:00"/>
    <x v="2099"/>
    <n v="63.031746031746032"/>
    <x v="4"/>
    <s v="indie rock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-220"/>
    <d v="2012-06-30T03:59:00"/>
    <x v="2100"/>
    <n v="30.37037037037037"/>
    <x v="4"/>
    <s v="indie rock"/>
    <m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-265"/>
    <d v="2012-02-13T03:35:14"/>
    <x v="2101"/>
    <n v="51.477272727272727"/>
    <x v="4"/>
    <s v="indie rock"/>
    <m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-360"/>
    <d v="2011-05-05T20:50:48"/>
    <x v="2102"/>
    <n v="35.789473684210527"/>
    <x v="4"/>
    <s v="indie rock"/>
    <m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-3587"/>
    <d v="2012-11-09T19:07:07"/>
    <x v="2103"/>
    <n v="98.817391304347822"/>
    <x v="4"/>
    <s v="indie rock"/>
    <m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-236"/>
    <d v="2013-05-31T00:00:00"/>
    <x v="2104"/>
    <n v="28"/>
    <x v="4"/>
    <s v="indie rock"/>
    <m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-3080"/>
    <d v="2014-11-21T04:00:00"/>
    <x v="2105"/>
    <n v="51.313131313131315"/>
    <x v="4"/>
    <s v="indie rock"/>
    <m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-155"/>
    <d v="2013-01-26T05:09:34"/>
    <x v="2106"/>
    <n v="53.522727272727273"/>
    <x v="4"/>
    <s v="indie rock"/>
    <m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-154.65999999999985"/>
    <d v="2014-11-12T18:03:13"/>
    <x v="2107"/>
    <n v="37.149310344827583"/>
    <x v="4"/>
    <s v="indie rock"/>
    <m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-1170"/>
    <d v="2012-09-10T03:55:00"/>
    <x v="2108"/>
    <n v="89.895287958115176"/>
    <x v="4"/>
    <s v="indie rock"/>
    <m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-261"/>
    <d v="2015-07-05T17:00:17"/>
    <x v="2109"/>
    <n v="106.52500000000001"/>
    <x v="4"/>
    <s v="indie rock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-7"/>
    <d v="2014-05-28T04:59:00"/>
    <x v="2110"/>
    <n v="52.815789473684212"/>
    <x v="4"/>
    <s v="indie rock"/>
    <m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-130"/>
    <d v="2011-08-15T01:00:00"/>
    <x v="2111"/>
    <n v="54.615384615384613"/>
    <x v="4"/>
    <s v="indie rock"/>
    <m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d v="2013-04-15T22:16:33"/>
    <x v="2112"/>
    <n v="27.272727272727273"/>
    <x v="4"/>
    <s v="indie rock"/>
    <m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-340"/>
    <d v="2014-09-23T20:46:16"/>
    <x v="2113"/>
    <n v="68.598130841121488"/>
    <x v="4"/>
    <s v="indie rock"/>
    <m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-235"/>
    <d v="2010-12-09T04:59:00"/>
    <x v="2114"/>
    <n v="35.612244897959187"/>
    <x v="4"/>
    <s v="indie rock"/>
    <m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-1885"/>
    <d v="2011-02-20T01:56:41"/>
    <x v="2115"/>
    <n v="94.027777777777771"/>
    <x v="4"/>
    <s v="indie rock"/>
    <m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-434"/>
    <d v="2012-10-02T18:40:03"/>
    <x v="2116"/>
    <n v="526.45652173913038"/>
    <x v="4"/>
    <s v="indie rock"/>
    <m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-573"/>
    <d v="2015-10-27T04:59:00"/>
    <x v="2117"/>
    <n v="50.657142857142858"/>
    <x v="4"/>
    <s v="indie rock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-346.1099999999999"/>
    <d v="2011-07-24T20:08:56"/>
    <x v="2118"/>
    <n v="79.182941176470578"/>
    <x v="4"/>
    <s v="indie rock"/>
    <m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-15"/>
    <d v="2012-08-16T03:07:25"/>
    <x v="2119"/>
    <n v="91.590909090909093"/>
    <x v="4"/>
    <s v="indie rock"/>
    <m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-70.430000000000291"/>
    <d v="2014-01-01T23:08:56"/>
    <x v="2120"/>
    <n v="116.96275362318841"/>
    <x v="4"/>
    <s v="indie rock"/>
    <m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49716"/>
    <d v="2017-01-11T17:49:08"/>
    <x v="2121"/>
    <n v="28.4"/>
    <x v="6"/>
    <s v="video games"/>
    <m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79690"/>
    <d v="2017-01-07T07:12:49"/>
    <x v="2122"/>
    <n v="103.33333333333333"/>
    <x v="6"/>
    <s v="video games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450"/>
    <d v="2010-03-15T06:59:00"/>
    <x v="2123"/>
    <n v="10"/>
    <x v="6"/>
    <s v="video games"/>
    <m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85"/>
    <d v="2010-11-30T05:00:00"/>
    <x v="2124"/>
    <n v="23"/>
    <x v="6"/>
    <s v="video games"/>
    <m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59148"/>
    <d v="2015-08-05T00:33:53"/>
    <x v="2125"/>
    <n v="31.555555555555557"/>
    <x v="6"/>
    <s v="video games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9990"/>
    <d v="2014-12-08T23:21:27"/>
    <x v="2126"/>
    <n v="5"/>
    <x v="6"/>
    <s v="video games"/>
    <m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9924"/>
    <d v="2015-03-12T11:07:43"/>
    <x v="2127"/>
    <n v="34.220338983050844"/>
    <x v="6"/>
    <s v="video games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4975"/>
    <d v="2014-09-21T18:32:49"/>
    <x v="2128"/>
    <n v="25"/>
    <x v="6"/>
    <s v="video games"/>
    <m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764"/>
    <d v="2016-03-10T00:35:00"/>
    <x v="2129"/>
    <n v="19.666666666666668"/>
    <x v="6"/>
    <s v="video games"/>
    <m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1915"/>
    <d v="2014-08-16T02:04:23"/>
    <x v="2130"/>
    <n v="21.25"/>
    <x v="6"/>
    <s v="video games"/>
    <m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75"/>
    <d v="2015-07-12T04:58:11"/>
    <x v="2131"/>
    <n v="8.3333333333333339"/>
    <x v="6"/>
    <s v="video games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97887.01"/>
    <d v="2014-02-03T11:41:32"/>
    <x v="2132"/>
    <n v="21.34333333333333"/>
    <x v="6"/>
    <s v="video games"/>
    <m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984"/>
    <d v="2011-04-24T06:59:00"/>
    <x v="2133"/>
    <n v="5.333333333333333"/>
    <x v="6"/>
    <s v="video games"/>
    <m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896"/>
    <d v="2013-04-27T21:16:31"/>
    <x v="2134"/>
    <n v="34.666666666666664"/>
    <x v="6"/>
    <s v="video games"/>
    <m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522"/>
    <d v="2012-10-04T23:07:13"/>
    <x v="2135"/>
    <n v="21.727272727272727"/>
    <x v="6"/>
    <s v="video games"/>
    <m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79952.31"/>
    <d v="2013-10-19T12:13:06"/>
    <x v="2136"/>
    <n v="11.922499999999999"/>
    <x v="6"/>
    <s v="video games"/>
    <m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797"/>
    <d v="2014-12-05T18:30:29"/>
    <x v="2137"/>
    <n v="26.59737827715356"/>
    <x v="6"/>
    <s v="video games"/>
    <m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872"/>
    <d v="2013-11-09T01:18:59"/>
    <x v="2138"/>
    <n v="10.666666666666666"/>
    <x v="6"/>
    <s v="video games"/>
    <m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8374"/>
    <d v="2016-11-03T18:00:08"/>
    <x v="2139"/>
    <n v="29.035714285714285"/>
    <x v="6"/>
    <s v="video games"/>
    <m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499440"/>
    <d v="2013-01-11T20:00:24"/>
    <x v="2140"/>
    <n v="50.909090909090907"/>
    <x v="6"/>
    <s v="video games"/>
    <m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5000"/>
    <d v="2014-11-14T06:39:19"/>
    <x v="2141"/>
    <e v="#DIV/0!"/>
    <x v="6"/>
    <s v="video games"/>
    <m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9899"/>
    <d v="2015-12-30T16:50:10"/>
    <x v="2142"/>
    <n v="50.083333333333336"/>
    <x v="6"/>
    <s v="video games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775"/>
    <d v="2010-07-21T19:00:00"/>
    <x v="2143"/>
    <n v="45"/>
    <x v="6"/>
    <s v="video games"/>
    <m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34893"/>
    <d v="2013-09-14T13:07:20"/>
    <x v="2144"/>
    <n v="25.291666666666668"/>
    <x v="6"/>
    <s v="video games"/>
    <m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435"/>
    <d v="2013-11-27T06:41:54"/>
    <x v="2145"/>
    <n v="51.292134831460672"/>
    <x v="6"/>
    <s v="video games"/>
    <m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4999"/>
    <d v="2016-02-11T16:18:30"/>
    <x v="2146"/>
    <n v="1"/>
    <x v="6"/>
    <s v="video games"/>
    <m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87284"/>
    <d v="2014-11-16T08:05:48"/>
    <x v="2147"/>
    <n v="49.381818181818183"/>
    <x v="6"/>
    <s v="video games"/>
    <m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98"/>
    <d v="2015-04-02T16:36:22"/>
    <x v="2148"/>
    <n v="1"/>
    <x v="6"/>
    <s v="video games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00"/>
    <d v="2010-07-31T00:00:00"/>
    <x v="2149"/>
    <e v="#DIV/0!"/>
    <x v="6"/>
    <s v="video games"/>
    <m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9595"/>
    <d v="2016-07-13T06:49:59"/>
    <x v="2150"/>
    <n v="101.25"/>
    <x v="6"/>
    <s v="video games"/>
    <m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4882"/>
    <d v="2016-06-29T20:20:14"/>
    <x v="2151"/>
    <n v="19.666666666666668"/>
    <x v="6"/>
    <s v="video games"/>
    <m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9950"/>
    <d v="2014-03-15T18:58:29"/>
    <x v="2152"/>
    <n v="12.5"/>
    <x v="6"/>
    <s v="video games"/>
    <m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72591"/>
    <d v="2015-01-10T07:59:00"/>
    <x v="2153"/>
    <n v="8.5"/>
    <x v="6"/>
    <s v="video games"/>
    <m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48"/>
    <d v="2014-01-28T15:10:27"/>
    <x v="2154"/>
    <n v="1"/>
    <x v="6"/>
    <s v="video games"/>
    <m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885"/>
    <d v="2016-03-31T16:56:25"/>
    <x v="2155"/>
    <n v="23"/>
    <x v="6"/>
    <s v="video games"/>
    <m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4507"/>
    <d v="2013-09-16T20:30:06"/>
    <x v="2156"/>
    <n v="17.987951807228917"/>
    <x v="6"/>
    <s v="video games"/>
    <m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53856"/>
    <d v="2016-12-23T07:59:00"/>
    <x v="2157"/>
    <n v="370.94736842105266"/>
    <x v="6"/>
    <s v="video games"/>
    <m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80229.89"/>
    <d v="2013-02-04T20:29:34"/>
    <x v="2158"/>
    <n v="63.569485530546629"/>
    <x v="6"/>
    <s v="video games"/>
    <m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574"/>
    <d v="2011-07-16T17:32:54"/>
    <x v="2159"/>
    <n v="13"/>
    <x v="6"/>
    <s v="video games"/>
    <m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9915"/>
    <d v="2012-05-19T17:05:05"/>
    <x v="2160"/>
    <n v="5.3125"/>
    <x v="6"/>
    <s v="video games"/>
    <m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-63"/>
    <d v="2015-09-23T20:27:39"/>
    <x v="2161"/>
    <n v="35.615384615384613"/>
    <x v="4"/>
    <s v="rock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-552"/>
    <d v="2014-07-24T18:23:11"/>
    <x v="2162"/>
    <n v="87.103448275862064"/>
    <x v="4"/>
    <s v="rock"/>
    <m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-805"/>
    <d v="2015-06-08T03:50:00"/>
    <x v="2163"/>
    <n v="75.11363636363636"/>
    <x v="4"/>
    <s v="rock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-145"/>
    <d v="2016-06-25T03:59:00"/>
    <x v="2164"/>
    <n v="68.01204819277109"/>
    <x v="4"/>
    <s v="rock"/>
    <m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-966"/>
    <d v="2016-04-08T15:00:35"/>
    <x v="2165"/>
    <n v="29.623931623931625"/>
    <x v="4"/>
    <s v="rock"/>
    <m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-932"/>
    <d v="2014-12-05T21:06:58"/>
    <x v="2166"/>
    <n v="91.625"/>
    <x v="4"/>
    <s v="rock"/>
    <m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-30"/>
    <d v="2012-09-15T01:35:37"/>
    <x v="2167"/>
    <n v="22.5"/>
    <x v="4"/>
    <s v="rock"/>
    <m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-3884.6899999999987"/>
    <d v="2017-02-10T05:00:00"/>
    <x v="2168"/>
    <n v="64.366735294117646"/>
    <x v="4"/>
    <s v="rock"/>
    <m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d v="2017-03-02T16:49:11"/>
    <x v="2169"/>
    <n v="21.857142857142858"/>
    <x v="4"/>
    <s v="rock"/>
    <m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-283"/>
    <d v="2015-08-22T18:00:22"/>
    <x v="2170"/>
    <n v="33.315789473684212"/>
    <x v="4"/>
    <s v="rock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-243"/>
    <d v="2015-06-22T05:00:00"/>
    <x v="2171"/>
    <n v="90.276595744680847"/>
    <x v="4"/>
    <s v="rock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d v="2015-04-18T13:55:20"/>
    <x v="2172"/>
    <n v="76.92307692307692"/>
    <x v="4"/>
    <s v="rock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-1131"/>
    <d v="2013-09-10T03:59:00"/>
    <x v="2173"/>
    <n v="59.233333333333334"/>
    <x v="4"/>
    <s v="rock"/>
    <m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-119"/>
    <d v="2016-05-05T13:01:47"/>
    <x v="2174"/>
    <n v="65.38095238095238"/>
    <x v="4"/>
    <s v="rock"/>
    <m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-1050"/>
    <d v="2016-07-21T00:13:06"/>
    <x v="2175"/>
    <n v="67.307692307692307"/>
    <x v="4"/>
    <s v="rock"/>
    <m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-1301"/>
    <d v="2015-05-02T15:11:49"/>
    <x v="2176"/>
    <n v="88.74647887323944"/>
    <x v="4"/>
    <s v="rock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-3"/>
    <d v="2016-06-06T06:01:07"/>
    <x v="2177"/>
    <n v="65.868421052631575"/>
    <x v="4"/>
    <s v="rock"/>
    <m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-9660"/>
    <d v="2017-01-18T15:16:37"/>
    <x v="2178"/>
    <n v="40.349243306169967"/>
    <x v="4"/>
    <s v="rock"/>
    <m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-614"/>
    <d v="2015-04-11T04:06:32"/>
    <x v="2179"/>
    <n v="76.857142857142861"/>
    <x v="4"/>
    <s v="rock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-359.21000000000004"/>
    <d v="2015-11-13T17:04:28"/>
    <x v="2180"/>
    <n v="68.707820512820518"/>
    <x v="4"/>
    <s v="rock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-1062"/>
    <d v="2017-02-21T00:07:33"/>
    <x v="2181"/>
    <n v="57.773584905660378"/>
    <x v="6"/>
    <s v="tabletop games"/>
    <m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-12725"/>
    <d v="2014-10-02T21:37:05"/>
    <x v="2182"/>
    <n v="44.171348314606739"/>
    <x v="6"/>
    <s v="tabletop games"/>
    <m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-7007"/>
    <d v="2017-02-09T05:00:00"/>
    <x v="2183"/>
    <n v="31.566308243727597"/>
    <x v="6"/>
    <s v="tabletop games"/>
    <m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-18474"/>
    <d v="2016-01-25T16:00:00"/>
    <x v="2184"/>
    <n v="107.04511278195488"/>
    <x v="6"/>
    <s v="tabletop games"/>
    <m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-87848.5"/>
    <d v="2013-03-26T08:23:59"/>
    <x v="2185"/>
    <n v="149.03451043338683"/>
    <x v="6"/>
    <s v="tabletop games"/>
    <m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-1935"/>
    <d v="2016-09-07T02:00:00"/>
    <x v="2186"/>
    <n v="55.956632653061227"/>
    <x v="6"/>
    <s v="tabletop games"/>
    <m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-182928.5"/>
    <d v="2015-04-03T03:59:00"/>
    <x v="2187"/>
    <n v="56.970381807973048"/>
    <x v="6"/>
    <s v="tabletop games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-17151"/>
    <d v="2016-10-25T17:00:00"/>
    <x v="2188"/>
    <n v="44.056420233463037"/>
    <x v="6"/>
    <s v="tabletop games"/>
    <m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-4839"/>
    <d v="2016-04-21T22:00:00"/>
    <x v="2189"/>
    <n v="68.625"/>
    <x v="6"/>
    <s v="tabletop games"/>
    <m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-16076"/>
    <d v="2016-03-23T06:59:00"/>
    <x v="2190"/>
    <n v="65.318435754189949"/>
    <x v="6"/>
    <s v="tabletop games"/>
    <m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-148"/>
    <d v="2017-02-14T20:00:27"/>
    <x v="2191"/>
    <n v="35.92"/>
    <x v="6"/>
    <s v="tabletop games"/>
    <m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-117748.82"/>
    <d v="2016-12-15T23:00:00"/>
    <x v="2192"/>
    <n v="40.070667078443485"/>
    <x v="6"/>
    <s v="tabletop games"/>
    <m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-52856"/>
    <d v="2016-11-21T04:59:00"/>
    <x v="2193"/>
    <n v="75.647714604236342"/>
    <x v="6"/>
    <s v="tabletop games"/>
    <m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-43737"/>
    <d v="2016-03-26T17:11:30"/>
    <x v="2194"/>
    <n v="61.203872437357631"/>
    <x v="6"/>
    <s v="tabletop games"/>
    <m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-935"/>
    <d v="2015-08-11T18:31:40"/>
    <x v="2195"/>
    <n v="48.130434782608695"/>
    <x v="6"/>
    <s v="tabletop games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-1937"/>
    <d v="2016-12-02T07:00:00"/>
    <x v="2196"/>
    <n v="68.106837606837601"/>
    <x v="6"/>
    <s v="tabletop games"/>
    <m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-255309.33000000002"/>
    <d v="2015-02-28T14:00:59"/>
    <x v="2197"/>
    <n v="65.891300230946882"/>
    <x v="6"/>
    <s v="tabletop games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-13157"/>
    <d v="2015-11-14T13:20:00"/>
    <x v="2198"/>
    <n v="81.654377880184327"/>
    <x v="6"/>
    <s v="tabletop games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-4228"/>
    <d v="2015-10-15T09:59:58"/>
    <x v="2199"/>
    <n v="52.701195219123505"/>
    <x v="6"/>
    <s v="tabletop games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-8843"/>
    <d v="2015-07-06T03:00:00"/>
    <x v="2200"/>
    <n v="41.228136882129277"/>
    <x v="6"/>
    <s v="tabletop games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-310.99"/>
    <d v="2013-01-16T20:19:25"/>
    <x v="2201"/>
    <n v="15.035357142857142"/>
    <x v="4"/>
    <s v="electronic music"/>
    <m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-24167.25"/>
    <d v="2012-11-01T20:22:48"/>
    <x v="2202"/>
    <n v="39.066920943134534"/>
    <x v="4"/>
    <s v="electronic music"/>
    <m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-191"/>
    <d v="2015-09-24T20:38:02"/>
    <x v="2203"/>
    <n v="43.82"/>
    <x v="4"/>
    <s v="electronic music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-493"/>
    <d v="2013-03-09T07:28:39"/>
    <x v="2204"/>
    <n v="27.301369863013697"/>
    <x v="4"/>
    <s v="electronic music"/>
    <m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-390"/>
    <d v="2012-06-01T19:43:09"/>
    <x v="2205"/>
    <n v="42.222222222222221"/>
    <x v="4"/>
    <s v="electronic music"/>
    <m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-30"/>
    <d v="2012-04-16T06:10:24"/>
    <x v="2206"/>
    <n v="33.235294117647058"/>
    <x v="4"/>
    <s v="electronic music"/>
    <m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d v="2013-11-16T05:39:33"/>
    <x v="2207"/>
    <n v="285.71428571428572"/>
    <x v="4"/>
    <s v="electronic music"/>
    <m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-16"/>
    <d v="2012-04-07T04:00:00"/>
    <x v="2208"/>
    <n v="42.333333333333336"/>
    <x v="4"/>
    <s v="electronic music"/>
    <m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-254"/>
    <d v="2014-04-14T23:00:00"/>
    <x v="2209"/>
    <n v="50.266666666666666"/>
    <x v="4"/>
    <s v="electronic music"/>
    <m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-457"/>
    <d v="2012-04-14T17:36:00"/>
    <x v="2210"/>
    <n v="61.902777777777779"/>
    <x v="4"/>
    <s v="electronic music"/>
    <m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-2390"/>
    <d v="2014-04-10T06:59:00"/>
    <x v="2211"/>
    <n v="40.75"/>
    <x v="4"/>
    <s v="electronic music"/>
    <m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-863"/>
    <d v="2013-11-04T01:00:00"/>
    <x v="2212"/>
    <n v="55.796747967479675"/>
    <x v="4"/>
    <s v="electronic music"/>
    <m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-5"/>
    <d v="2015-05-15T19:49:39"/>
    <x v="2213"/>
    <n v="10"/>
    <x v="4"/>
    <s v="electronic music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-1155.01"/>
    <d v="2014-02-06T19:00:48"/>
    <x v="2214"/>
    <n v="73.125416666666666"/>
    <x v="4"/>
    <s v="electronic music"/>
    <m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-310"/>
    <d v="2012-03-13T06:59:00"/>
    <x v="2215"/>
    <n v="26.060606060606062"/>
    <x v="4"/>
    <s v="electronic music"/>
    <m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-17"/>
    <d v="2015-07-23T18:02:25"/>
    <x v="2216"/>
    <n v="22.642857142857142"/>
    <x v="4"/>
    <s v="electronic music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-5"/>
    <d v="2015-11-02T08:00:00"/>
    <x v="2217"/>
    <n v="47.222222222222221"/>
    <x v="4"/>
    <s v="electronic music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-456.65999999999985"/>
    <d v="2012-08-29T00:00:00"/>
    <x v="2218"/>
    <n v="32.324473684210524"/>
    <x v="4"/>
    <s v="electronic music"/>
    <m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-15"/>
    <d v="2015-08-19T17:15:12"/>
    <x v="2219"/>
    <n v="53.421052631578945"/>
    <x v="4"/>
    <s v="electronic music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-40"/>
    <d v="2013-07-27T01:27:16"/>
    <x v="2220"/>
    <n v="51.304347826086953"/>
    <x v="4"/>
    <s v="electronic music"/>
    <m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-609"/>
    <d v="2016-04-23T00:00:00"/>
    <x v="2221"/>
    <n v="37.197247706422019"/>
    <x v="6"/>
    <s v="tabletop games"/>
    <m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-313"/>
    <d v="2012-01-28T18:54:07"/>
    <x v="2222"/>
    <n v="27.1"/>
    <x v="6"/>
    <s v="tabletop games"/>
    <m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-1131"/>
    <d v="2015-06-27T15:22:48"/>
    <x v="2223"/>
    <n v="206.31"/>
    <x v="6"/>
    <s v="tabletop games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-14315"/>
    <d v="2016-10-29T19:00:00"/>
    <x v="2224"/>
    <n v="82.145270270270274"/>
    <x v="6"/>
    <s v="tabletop games"/>
    <m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-177415.01"/>
    <d v="2014-09-21T19:00:15"/>
    <x v="2225"/>
    <n v="164.79651993355483"/>
    <x v="6"/>
    <s v="tabletop games"/>
    <m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-1523.3100000000013"/>
    <d v="2016-02-12T04:59:00"/>
    <x v="2226"/>
    <n v="60.820280373831778"/>
    <x v="6"/>
    <s v="tabletop games"/>
    <m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-7459"/>
    <d v="2013-11-13T20:22:35"/>
    <x v="2227"/>
    <n v="67.970099667774093"/>
    <x v="6"/>
    <s v="tabletop games"/>
    <m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-10744.9"/>
    <d v="2015-08-16T06:40:36"/>
    <x v="2228"/>
    <n v="81.561805555555551"/>
    <x v="6"/>
    <s v="tabletop games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-5692.33"/>
    <d v="2013-09-03T04:00:00"/>
    <x v="2229"/>
    <n v="25.42547309833024"/>
    <x v="6"/>
    <s v="tabletop games"/>
    <m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-2206"/>
    <d v="2014-04-25T21:08:47"/>
    <x v="2230"/>
    <n v="21.497991967871485"/>
    <x v="6"/>
    <s v="tabletop games"/>
    <m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-27803.24"/>
    <d v="2013-06-25T05:00:00"/>
    <x v="2231"/>
    <n v="27.226630727762803"/>
    <x v="6"/>
    <s v="tabletop games"/>
    <m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-19790"/>
    <d v="2014-07-19T03:00:00"/>
    <x v="2232"/>
    <n v="25.091093117408906"/>
    <x v="6"/>
    <s v="tabletop games"/>
    <m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-5801"/>
    <d v="2015-12-14T00:00:00"/>
    <x v="2233"/>
    <n v="21.230179028132991"/>
    <x v="6"/>
    <s v="tabletop games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-1065"/>
    <d v="2017-01-05T19:47:27"/>
    <x v="2234"/>
    <n v="41.607142857142854"/>
    <x v="6"/>
    <s v="tabletop games"/>
    <m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-6931"/>
    <d v="2015-03-28T23:31:51"/>
    <x v="2235"/>
    <n v="135.58503401360545"/>
    <x v="6"/>
    <s v="tabletop games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-12239"/>
    <d v="2016-02-01T14:48:43"/>
    <x v="2236"/>
    <n v="22.116176470588236"/>
    <x v="6"/>
    <s v="tabletop games"/>
    <m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-45527"/>
    <d v="2014-11-12T07:59:00"/>
    <x v="2237"/>
    <n v="64.625635808748726"/>
    <x v="6"/>
    <s v="tabletop games"/>
    <m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-1496"/>
    <d v="2017-03-10T14:55:16"/>
    <x v="2238"/>
    <n v="69.569620253164558"/>
    <x v="6"/>
    <s v="tabletop games"/>
    <m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-7006.6699999999983"/>
    <d v="2013-12-01T04:02:00"/>
    <x v="2239"/>
    <n v="75.133028169014082"/>
    <x v="6"/>
    <s v="tabletop games"/>
    <m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-8534"/>
    <d v="2016-04-22T19:49:04"/>
    <x v="2240"/>
    <n v="140.97916666666666"/>
    <x v="6"/>
    <s v="tabletop games"/>
    <m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-7064"/>
    <d v="2017-03-02T19:51:40"/>
    <x v="2241"/>
    <n v="49.472392638036808"/>
    <x v="6"/>
    <s v="tabletop games"/>
    <m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-126009.76000000001"/>
    <d v="2013-11-27T03:02:00"/>
    <x v="2242"/>
    <n v="53.865251485148519"/>
    <x v="6"/>
    <s v="tabletop games"/>
    <m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-9301.5"/>
    <d v="2017-03-13T03:00:00"/>
    <x v="2243"/>
    <n v="4.5712530712530715"/>
    <x v="6"/>
    <s v="tabletop games"/>
    <m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-13851"/>
    <d v="2016-10-16T20:30:00"/>
    <x v="2244"/>
    <n v="65.00344827586207"/>
    <x v="6"/>
    <s v="tabletop games"/>
    <m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-101881"/>
    <d v="2014-02-21T18:00:00"/>
    <x v="2245"/>
    <n v="53.475252525252522"/>
    <x v="6"/>
    <s v="tabletop games"/>
    <m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-3"/>
    <d v="2015-09-04T19:00:10"/>
    <x v="2246"/>
    <n v="43.912280701754383"/>
    <x v="6"/>
    <s v="tabletop games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-824"/>
    <d v="2015-07-29T15:59:25"/>
    <x v="2247"/>
    <n v="50.852631578947367"/>
    <x v="6"/>
    <s v="tabletop games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-505"/>
    <d v="2016-12-14T21:01:18"/>
    <x v="2248"/>
    <n v="58.6328125"/>
    <x v="6"/>
    <s v="tabletop games"/>
    <m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-2407"/>
    <d v="2013-04-02T15:52:45"/>
    <x v="2249"/>
    <n v="32.81666666666667"/>
    <x v="6"/>
    <s v="tabletop games"/>
    <m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-218778"/>
    <d v="2016-12-03T01:07:53"/>
    <x v="2250"/>
    <n v="426.93169877408059"/>
    <x v="6"/>
    <s v="tabletop games"/>
    <m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-2928.1900000000005"/>
    <d v="2014-08-16T08:17:57"/>
    <x v="2251"/>
    <n v="23.808729166666669"/>
    <x v="6"/>
    <s v="tabletop games"/>
    <m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-15505"/>
    <d v="2016-08-06T07:52:18"/>
    <x v="2252"/>
    <n v="98.413654618473899"/>
    <x v="6"/>
    <s v="tabletop games"/>
    <m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-1015"/>
    <d v="2015-11-18T16:09:07"/>
    <x v="2253"/>
    <n v="107.32142857142857"/>
    <x v="6"/>
    <s v="tabletop games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-1799"/>
    <d v="2017-01-24T15:32:48"/>
    <x v="2254"/>
    <n v="11.67005076142132"/>
    <x v="6"/>
    <s v="tabletop games"/>
    <m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-7373"/>
    <d v="2016-05-07T22:50:51"/>
    <x v="2255"/>
    <n v="41.782287822878232"/>
    <x v="6"/>
    <s v="tabletop games"/>
    <m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-589"/>
    <d v="2016-11-22T10:50:46"/>
    <x v="2256"/>
    <n v="21.38"/>
    <x v="6"/>
    <s v="tabletop games"/>
    <m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-13403.5"/>
    <d v="2016-06-19T23:00:00"/>
    <x v="2257"/>
    <n v="94.103550295857985"/>
    <x v="6"/>
    <s v="tabletop games"/>
    <m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-1023"/>
    <d v="2015-06-11T18:01:27"/>
    <x v="2258"/>
    <n v="15.721951219512196"/>
    <x v="6"/>
    <s v="tabletop games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-17671"/>
    <d v="2016-12-08T19:18:56"/>
    <x v="2259"/>
    <n v="90.635922330097088"/>
    <x v="6"/>
    <s v="tabletop games"/>
    <m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-5673"/>
    <d v="2014-03-26T23:24:10"/>
    <x v="2260"/>
    <n v="97.297619047619051"/>
    <x v="6"/>
    <s v="tabletop games"/>
    <m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-6795"/>
    <d v="2017-02-14T17:23:40"/>
    <x v="2261"/>
    <n v="37.11904761904762"/>
    <x v="6"/>
    <s v="tabletop games"/>
    <m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-1787"/>
    <d v="2014-11-18T00:00:00"/>
    <x v="2262"/>
    <n v="28.104972375690608"/>
    <x v="6"/>
    <s v="tabletop games"/>
    <m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-1166"/>
    <d v="2015-01-31T19:58:33"/>
    <x v="2263"/>
    <n v="144.43333333333334"/>
    <x v="6"/>
    <s v="tabletop games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-4802"/>
    <d v="2016-05-23T03:00:00"/>
    <x v="2264"/>
    <n v="24.274157303370785"/>
    <x v="6"/>
    <s v="tabletop games"/>
    <m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-397"/>
    <d v="2016-11-22T20:28:27"/>
    <x v="2265"/>
    <n v="35.117647058823529"/>
    <x v="6"/>
    <s v="tabletop games"/>
    <m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-3304"/>
    <d v="2016-04-27T02:00:00"/>
    <x v="2266"/>
    <n v="24.762886597938145"/>
    <x v="6"/>
    <s v="tabletop games"/>
    <m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-56105"/>
    <d v="2014-12-21T01:00:00"/>
    <x v="2267"/>
    <n v="188.37871287128712"/>
    <x v="6"/>
    <s v="tabletop games"/>
    <m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-728"/>
    <d v="2017-03-12T01:58:35"/>
    <x v="2268"/>
    <n v="148.08247422680412"/>
    <x v="6"/>
    <s v="tabletop games"/>
    <m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-42541"/>
    <d v="2017-03-07T05:00:00"/>
    <x v="2269"/>
    <n v="49.934589800443462"/>
    <x v="6"/>
    <s v="tabletop games"/>
    <m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-155062"/>
    <d v="2017-01-10T21:59:00"/>
    <x v="2270"/>
    <n v="107.82155688622754"/>
    <x v="6"/>
    <s v="tabletop games"/>
    <m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-36618"/>
    <d v="2016-12-10T00:00:04"/>
    <x v="2271"/>
    <n v="42.63403614457831"/>
    <x v="6"/>
    <s v="tabletop games"/>
    <m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-12566"/>
    <d v="2015-12-07T16:47:16"/>
    <x v="2272"/>
    <n v="14.370762711864407"/>
    <x v="6"/>
    <s v="tabletop games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-3009"/>
    <d v="2017-03-12T12:10:42"/>
    <x v="2273"/>
    <n v="37.476190476190474"/>
    <x v="6"/>
    <s v="tabletop games"/>
    <m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-490"/>
    <d v="2014-02-23T12:00:57"/>
    <x v="2274"/>
    <n v="30.202020202020201"/>
    <x v="6"/>
    <s v="tabletop games"/>
    <m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-2000.5"/>
    <d v="2014-12-22T14:47:59"/>
    <x v="2275"/>
    <n v="33.550632911392405"/>
    <x v="6"/>
    <s v="tabletop games"/>
    <m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-267"/>
    <d v="2014-01-05T15:38:09"/>
    <x v="2276"/>
    <n v="64.74666666666667"/>
    <x v="6"/>
    <s v="tabletop games"/>
    <m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-3492"/>
    <d v="2012-02-27T16:17:03"/>
    <x v="2277"/>
    <n v="57.932367149758456"/>
    <x v="6"/>
    <s v="tabletop games"/>
    <m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-3414"/>
    <d v="2016-01-03T22:59:00"/>
    <x v="2278"/>
    <n v="53.078431372549019"/>
    <x v="6"/>
    <s v="tabletop games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-538"/>
    <d v="2015-02-04T04:00:00"/>
    <x v="2279"/>
    <n v="48.0625"/>
    <x v="6"/>
    <s v="tabletop games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-29750.5"/>
    <d v="2015-09-17T14:59:51"/>
    <x v="2280"/>
    <n v="82.396874999999994"/>
    <x v="6"/>
    <s v="tabletop games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-255"/>
    <d v="2011-07-25T06:50:00"/>
    <x v="2281"/>
    <n v="50.454545454545453"/>
    <x v="4"/>
    <s v="rock"/>
    <m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-640"/>
    <d v="2016-01-14T04:11:26"/>
    <x v="2282"/>
    <n v="115.83333333333333"/>
    <x v="4"/>
    <s v="rock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-25.659999999999854"/>
    <d v="2012-05-09T02:00:04"/>
    <x v="2283"/>
    <n v="63.03458333333333"/>
    <x v="4"/>
    <s v="rock"/>
    <m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-373.27000000000044"/>
    <d v="2011-03-12T04:00:00"/>
    <x v="2284"/>
    <n v="108.02152542372882"/>
    <x v="4"/>
    <s v="rock"/>
    <m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-641"/>
    <d v="2012-06-29T04:27:23"/>
    <x v="2285"/>
    <n v="46.088607594936711"/>
    <x v="4"/>
    <s v="rock"/>
    <m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-1"/>
    <d v="2013-09-06T03:59:00"/>
    <x v="2286"/>
    <n v="107.21428571428571"/>
    <x v="4"/>
    <s v="rock"/>
    <m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-898.98999999999978"/>
    <d v="2014-06-23T16:01:00"/>
    <x v="2287"/>
    <n v="50.9338679245283"/>
    <x v="4"/>
    <s v="rock"/>
    <m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-1"/>
    <d v="2012-06-26T18:00:00"/>
    <x v="2288"/>
    <n v="40.04"/>
    <x v="4"/>
    <s v="rock"/>
    <m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-111"/>
    <d v="2013-12-06T23:22:00"/>
    <x v="2289"/>
    <n v="64.44"/>
    <x v="4"/>
    <s v="rock"/>
    <m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-61"/>
    <d v="2009-12-01T17:00:00"/>
    <x v="2290"/>
    <n v="53.827586206896555"/>
    <x v="4"/>
    <s v="rock"/>
    <m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-1820"/>
    <d v="2012-04-23T04:00:00"/>
    <x v="2291"/>
    <n v="100.46511627906976"/>
    <x v="4"/>
    <s v="rock"/>
    <m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-145.01000000000022"/>
    <d v="2012-04-18T16:44:36"/>
    <x v="2292"/>
    <n v="46.630652173913049"/>
    <x v="4"/>
    <s v="rock"/>
    <m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-70"/>
    <d v="2012-09-25T03:59:00"/>
    <x v="2293"/>
    <n v="34.074074074074076"/>
    <x v="4"/>
    <s v="rock"/>
    <m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-2304.04"/>
    <d v="2013-01-20T17:21:20"/>
    <x v="2294"/>
    <n v="65.214642857142863"/>
    <x v="4"/>
    <s v="rock"/>
    <m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-303"/>
    <d v="2013-01-26T22:54:16"/>
    <x v="2295"/>
    <n v="44.205882352941174"/>
    <x v="4"/>
    <s v="rock"/>
    <m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-3435"/>
    <d v="2012-02-23T17:33:46"/>
    <x v="2296"/>
    <n v="71.965517241379317"/>
    <x v="4"/>
    <s v="rock"/>
    <m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-6"/>
    <d v="2012-03-14T03:59:00"/>
    <x v="2297"/>
    <n v="52.94736842105263"/>
    <x v="4"/>
    <s v="rock"/>
    <m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-1522"/>
    <d v="2014-03-26T19:10:33"/>
    <x v="2298"/>
    <n v="109.45138888888889"/>
    <x v="4"/>
    <s v="rock"/>
    <m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-750.5"/>
    <d v="2011-02-06T00:46:49"/>
    <x v="2299"/>
    <n v="75.035714285714292"/>
    <x v="4"/>
    <s v="rock"/>
    <m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-10"/>
    <d v="2012-06-28T17:26:56"/>
    <x v="2300"/>
    <n v="115.71428571428571"/>
    <x v="4"/>
    <s v="rock"/>
    <m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-1680.2200000000003"/>
    <d v="2013-06-21T03:31:36"/>
    <x v="2301"/>
    <n v="31.659810426540286"/>
    <x v="4"/>
    <s v="indie rock"/>
    <m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-1625"/>
    <d v="2013-12-31T07:00:00"/>
    <x v="2302"/>
    <n v="46.176470588235297"/>
    <x v="4"/>
    <s v="indie rock"/>
    <m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-603.60999999999967"/>
    <d v="2011-12-13T03:39:56"/>
    <x v="2303"/>
    <n v="68.481650485436887"/>
    <x v="4"/>
    <s v="indie rock"/>
    <m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-42.020000000000437"/>
    <d v="2011-01-01T04:59:00"/>
    <x v="2304"/>
    <n v="53.469203539823013"/>
    <x v="4"/>
    <s v="indie rock"/>
    <m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-221"/>
    <d v="2014-08-08T18:00:00"/>
    <x v="2305"/>
    <n v="109.10778443113773"/>
    <x v="4"/>
    <s v="indie rock"/>
    <m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-236.55000000000018"/>
    <d v="2012-03-10T04:02:09"/>
    <x v="2306"/>
    <n v="51.185616438356163"/>
    <x v="4"/>
    <s v="indie rock"/>
    <m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-130.79000000000019"/>
    <d v="2012-05-05T19:15:28"/>
    <x v="2307"/>
    <n v="27.936800000000002"/>
    <x v="4"/>
    <s v="indie rock"/>
    <m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-653.11000000000058"/>
    <d v="2014-08-29T01:00:00"/>
    <x v="2308"/>
    <n v="82.496921824104234"/>
    <x v="4"/>
    <s v="indie rock"/>
    <m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-400.47000000000025"/>
    <d v="2013-03-09T23:42:17"/>
    <x v="2309"/>
    <n v="59.817476635514019"/>
    <x v="4"/>
    <s v="indie rock"/>
    <m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-60835.360000000001"/>
    <d v="2013-03-21T18:03:35"/>
    <x v="2310"/>
    <n v="64.816470588235291"/>
    <x v="4"/>
    <s v="indie rock"/>
    <m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-370"/>
    <d v="2014-05-07T00:06:29"/>
    <x v="2311"/>
    <n v="90.09615384615384"/>
    <x v="4"/>
    <s v="indie rock"/>
    <m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-236"/>
    <d v="2014-04-18T23:00:00"/>
    <x v="2312"/>
    <n v="40.962025316455694"/>
    <x v="4"/>
    <s v="indie rock"/>
    <m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-3792.0200000000004"/>
    <d v="2012-05-03T23:00:26"/>
    <x v="2313"/>
    <n v="56.000127388535034"/>
    <x v="4"/>
    <s v="indie rock"/>
    <m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-683.6400000000001"/>
    <d v="2012-06-07T13:14:17"/>
    <x v="2314"/>
    <n v="37.672800000000002"/>
    <x v="4"/>
    <s v="indie rock"/>
    <m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-65"/>
    <d v="2012-05-05T17:25:43"/>
    <x v="2315"/>
    <n v="40.078125"/>
    <x v="4"/>
    <s v="indie rock"/>
    <m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-606.39999999999964"/>
    <d v="2009-12-09T18:24:00"/>
    <x v="2316"/>
    <n v="78.031999999999996"/>
    <x v="4"/>
    <s v="indie rock"/>
    <m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-16"/>
    <d v="2010-02-15T05:00:00"/>
    <x v="2317"/>
    <n v="18.90909090909091"/>
    <x v="4"/>
    <s v="indie rock"/>
    <m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-1053"/>
    <d v="2009-09-26T03:59:00"/>
    <x v="2318"/>
    <n v="37.134969325153371"/>
    <x v="4"/>
    <s v="indie rock"/>
    <m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-231"/>
    <d v="2013-12-15T01:58:05"/>
    <x v="2319"/>
    <n v="41.961038961038959"/>
    <x v="4"/>
    <s v="indie rock"/>
    <m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-433"/>
    <d v="2014-04-02T18:36:40"/>
    <x v="2320"/>
    <n v="61.044943820224717"/>
    <x v="4"/>
    <s v="indie rock"/>
    <m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27"/>
    <d v="2017-04-04T05:15:01"/>
    <x v="2321"/>
    <n v="64.53125"/>
    <x v="7"/>
    <s v="small batch"/>
    <m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615"/>
    <d v="2017-04-09T20:29:29"/>
    <x v="2322"/>
    <n v="21.25"/>
    <x v="7"/>
    <s v="small batch"/>
    <m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30"/>
    <d v="2017-03-20T18:07:27"/>
    <x v="2323"/>
    <n v="30"/>
    <x v="7"/>
    <s v="small batch"/>
    <m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5945"/>
    <d v="2017-03-26T20:14:45"/>
    <x v="2324"/>
    <n v="25.491803278688526"/>
    <x v="7"/>
    <s v="small batch"/>
    <m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920"/>
    <d v="2017-03-29T23:32:11"/>
    <x v="2325"/>
    <n v="11.428571428571429"/>
    <x v="7"/>
    <s v="small batch"/>
    <m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4892"/>
    <d v="2017-04-30T17:00:00"/>
    <x v="2326"/>
    <n v="108"/>
    <x v="7"/>
    <s v="small batch"/>
    <m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-149133.01"/>
    <d v="2014-08-26T22:00:40"/>
    <x v="2327"/>
    <n v="54.883162444113267"/>
    <x v="7"/>
    <s v="small batch"/>
    <m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-15445"/>
    <d v="2015-06-14T18:45:37"/>
    <x v="2328"/>
    <n v="47.383612662942269"/>
    <x v="7"/>
    <s v="small batch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-1480"/>
    <d v="2014-07-17T14:59:06"/>
    <x v="2329"/>
    <n v="211.84"/>
    <x v="7"/>
    <s v="small batch"/>
    <m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-848"/>
    <d v="2015-12-25T00:00:00"/>
    <x v="2330"/>
    <n v="219.92638036809817"/>
    <x v="7"/>
    <s v="small batch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-3545.1000000000004"/>
    <d v="2014-08-18T00:08:10"/>
    <x v="2331"/>
    <n v="40.795406360424032"/>
    <x v="7"/>
    <s v="small batch"/>
    <m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-1577"/>
    <d v="2015-02-06T15:04:31"/>
    <x v="2332"/>
    <n v="75.502840909090907"/>
    <x v="7"/>
    <s v="small batch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-673"/>
    <d v="2014-05-29T17:50:00"/>
    <x v="2333"/>
    <n v="13.542553191489361"/>
    <x v="7"/>
    <s v="small batch"/>
    <m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-78"/>
    <d v="2014-11-05T17:34:00"/>
    <x v="2334"/>
    <n v="60.865671641791046"/>
    <x v="7"/>
    <s v="small batch"/>
    <m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-568"/>
    <d v="2014-06-11T13:44:03"/>
    <x v="2335"/>
    <n v="115.69230769230769"/>
    <x v="7"/>
    <s v="small batch"/>
    <m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-84146.51"/>
    <d v="2014-03-08T22:11:35"/>
    <x v="2336"/>
    <n v="48.104623556581984"/>
    <x v="7"/>
    <s v="small batch"/>
    <m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-1279"/>
    <d v="2014-06-26T15:22:23"/>
    <x v="2337"/>
    <n v="74.184357541899445"/>
    <x v="7"/>
    <s v="small batch"/>
    <m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-171.5"/>
    <d v="2014-06-29T21:31:24"/>
    <x v="2338"/>
    <n v="123.34552845528455"/>
    <x v="7"/>
    <s v="small batch"/>
    <m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-48552"/>
    <d v="2016-12-19T07:59:00"/>
    <x v="2339"/>
    <n v="66.623188405797094"/>
    <x v="7"/>
    <s v="small batch"/>
    <m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-2311"/>
    <d v="2016-10-30T15:25:38"/>
    <x v="2340"/>
    <n v="104.99007444168734"/>
    <x v="7"/>
    <s v="small batch"/>
    <m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5000"/>
    <d v="2015-07-12T19:31:44"/>
    <x v="2341"/>
    <e v="#DIV/0!"/>
    <x v="2"/>
    <s v="web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500"/>
    <d v="2014-10-06T05:00:00"/>
    <x v="2342"/>
    <e v="#DIV/0!"/>
    <x v="2"/>
    <s v="web"/>
    <m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9700"/>
    <d v="2016-01-08T19:47:00"/>
    <x v="2343"/>
    <n v="300"/>
    <x v="2"/>
    <s v="web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99"/>
    <d v="2016-06-24T17:27:49"/>
    <x v="2344"/>
    <n v="1"/>
    <x v="2"/>
    <s v="web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000"/>
    <d v="2015-03-31T23:39:00"/>
    <x v="2345"/>
    <e v="#DIV/0!"/>
    <x v="2"/>
    <s v="web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59961"/>
    <d v="2016-10-17T19:10:31"/>
    <x v="2346"/>
    <n v="13"/>
    <x v="2"/>
    <s v="web"/>
    <m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985"/>
    <d v="2016-08-25T14:34:36"/>
    <x v="2347"/>
    <n v="15"/>
    <x v="2"/>
    <s v="web"/>
    <m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69730"/>
    <d v="2016-02-20T22:22:18"/>
    <x v="2348"/>
    <n v="54"/>
    <x v="2"/>
    <s v="web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74900"/>
    <d v="2015-08-11T18:37:08"/>
    <x v="2349"/>
    <e v="#DIV/0!"/>
    <x v="2"/>
    <s v="web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000"/>
    <d v="2017-01-03T20:12:50"/>
    <x v="2350"/>
    <e v="#DIV/0!"/>
    <x v="2"/>
    <s v="web"/>
    <m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8792"/>
    <d v="2015-04-30T02:25:39"/>
    <x v="2351"/>
    <n v="15.428571428571429"/>
    <x v="2"/>
    <s v="web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00"/>
    <d v="2015-06-06T15:12:32"/>
    <x v="2352"/>
    <e v="#DIV/0!"/>
    <x v="2"/>
    <s v="web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00"/>
    <d v="2015-04-21T16:13:42"/>
    <x v="2353"/>
    <e v="#DIV/0!"/>
    <x v="2"/>
    <s v="web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4975"/>
    <d v="2015-01-10T17:21:00"/>
    <x v="2354"/>
    <n v="25"/>
    <x v="2"/>
    <s v="web"/>
    <m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945"/>
    <d v="2015-05-02T22:02:16"/>
    <x v="2355"/>
    <n v="27.5"/>
    <x v="2"/>
    <s v="web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0000"/>
    <d v="2015-06-05T18:48:24"/>
    <x v="2356"/>
    <e v="#DIV/0!"/>
    <x v="2"/>
    <s v="web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7000"/>
    <d v="2015-10-17T14:52:58"/>
    <x v="2357"/>
    <e v="#DIV/0!"/>
    <x v="2"/>
    <s v="web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500"/>
    <d v="2015-01-31T00:39:00"/>
    <x v="2358"/>
    <e v="#DIV/0!"/>
    <x v="2"/>
    <s v="web"/>
    <m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399"/>
    <d v="2015-08-03T15:35:24"/>
    <x v="2359"/>
    <n v="367"/>
    <x v="2"/>
    <s v="web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998"/>
    <d v="2016-02-07T16:58:00"/>
    <x v="2360"/>
    <n v="2"/>
    <x v="2"/>
    <s v="web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00"/>
    <d v="2016-04-30T22:00:00"/>
    <x v="2361"/>
    <e v="#DIV/0!"/>
    <x v="2"/>
    <s v="web"/>
    <m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00"/>
    <d v="2014-12-11T16:31:10"/>
    <x v="2362"/>
    <n v="60"/>
    <x v="2"/>
    <s v="web"/>
    <m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75000"/>
    <d v="2015-12-29T00:16:40"/>
    <x v="2363"/>
    <e v="#DIV/0!"/>
    <x v="2"/>
    <s v="web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28"/>
    <d v="2015-10-26T22:25:56"/>
    <x v="2364"/>
    <e v="#DIV/0!"/>
    <x v="2"/>
    <s v="web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00"/>
    <d v="2016-01-17T23:00:00"/>
    <x v="2365"/>
    <e v="#DIV/0!"/>
    <x v="2"/>
    <s v="web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2370"/>
    <d v="2015-10-21T12:45:33"/>
    <x v="2366"/>
    <n v="97.407407407407405"/>
    <x v="2"/>
    <s v="web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9330"/>
    <d v="2016-04-25T22:16:56"/>
    <x v="2367"/>
    <n v="47.857142857142854"/>
    <x v="2"/>
    <s v="web"/>
    <m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9900"/>
    <d v="2015-04-14T16:19:25"/>
    <x v="2368"/>
    <n v="50"/>
    <x v="2"/>
    <s v="web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5000"/>
    <d v="2016-02-10T19:30:11"/>
    <x v="2369"/>
    <e v="#DIV/0!"/>
    <x v="2"/>
    <s v="web"/>
    <m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4918"/>
    <d v="2014-12-18T04:32:21"/>
    <x v="2370"/>
    <n v="20.5"/>
    <x v="2"/>
    <s v="web"/>
    <m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00"/>
    <d v="2015-06-25T18:39:56"/>
    <x v="2371"/>
    <e v="#DIV/0!"/>
    <x v="2"/>
    <s v="web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5320"/>
    <d v="2015-04-24T01:39:31"/>
    <x v="2372"/>
    <n v="30"/>
    <x v="2"/>
    <s v="web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49950"/>
    <d v="2015-08-29T15:53:44"/>
    <x v="2373"/>
    <n v="50"/>
    <x v="2"/>
    <s v="web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1990"/>
    <d v="2015-02-12T20:14:20"/>
    <x v="2374"/>
    <n v="10"/>
    <x v="2"/>
    <s v="web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000"/>
    <d v="2016-09-09T20:03:57"/>
    <x v="2375"/>
    <e v="#DIV/0!"/>
    <x v="2"/>
    <s v="web"/>
    <m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673.67"/>
    <d v="2015-12-10T22:12:46"/>
    <x v="2376"/>
    <n v="81.582499999999996"/>
    <x v="2"/>
    <s v="web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500"/>
    <d v="2016-11-25T21:53:03"/>
    <x v="2377"/>
    <e v="#DIV/0!"/>
    <x v="2"/>
    <s v="web"/>
    <m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0000"/>
    <d v="2015-08-26T00:18:50"/>
    <x v="2378"/>
    <e v="#DIV/0!"/>
    <x v="2"/>
    <s v="web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0000"/>
    <d v="2015-10-05T00:23:36"/>
    <x v="2379"/>
    <e v="#DIV/0!"/>
    <x v="2"/>
    <s v="web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4945"/>
    <d v="2015-10-01T19:02:22"/>
    <x v="2380"/>
    <n v="18.333333333333332"/>
    <x v="2"/>
    <s v="web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84779"/>
    <d v="2015-04-10T22:27:28"/>
    <x v="2381"/>
    <n v="224.42857142857142"/>
    <x v="2"/>
    <s v="web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925"/>
    <d v="2015-08-04T04:30:03"/>
    <x v="2382"/>
    <n v="37.5"/>
    <x v="2"/>
    <s v="web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9565"/>
    <d v="2015-02-22T01:21:47"/>
    <x v="2383"/>
    <n v="145"/>
    <x v="2"/>
    <s v="web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992"/>
    <d v="2014-11-14T02:37:23"/>
    <x v="2384"/>
    <n v="1"/>
    <x v="2"/>
    <s v="web"/>
    <m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64212"/>
    <d v="2015-08-05T16:50:32"/>
    <x v="2385"/>
    <n v="112.57142857142857"/>
    <x v="2"/>
    <s v="web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0000"/>
    <d v="2015-01-10T20:07:04"/>
    <x v="2386"/>
    <e v="#DIV/0!"/>
    <x v="2"/>
    <s v="web"/>
    <m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8974"/>
    <d v="2016-07-22T15:02:20"/>
    <x v="2387"/>
    <n v="342"/>
    <x v="2"/>
    <s v="web"/>
    <m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36537"/>
    <d v="2015-01-15T19:29:00"/>
    <x v="2388"/>
    <n v="57.875"/>
    <x v="2"/>
    <s v="web"/>
    <m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5970"/>
    <d v="2015-07-25T21:59:00"/>
    <x v="2389"/>
    <n v="30"/>
    <x v="2"/>
    <s v="web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510000"/>
    <d v="2015-01-04T06:17:44"/>
    <x v="2390"/>
    <e v="#DIV/0!"/>
    <x v="2"/>
    <s v="web"/>
    <m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9975"/>
    <d v="2015-03-31T18:04:04"/>
    <x v="2391"/>
    <n v="25"/>
    <x v="2"/>
    <s v="web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00"/>
    <d v="2015-10-29T02:53:43"/>
    <x v="2392"/>
    <e v="#DIV/0!"/>
    <x v="2"/>
    <s v="web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99950"/>
    <d v="2015-08-08T15:33:37"/>
    <x v="2393"/>
    <n v="50"/>
    <x v="2"/>
    <s v="web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4997"/>
    <d v="2015-02-26T08:41:33"/>
    <x v="2394"/>
    <n v="1.5"/>
    <x v="2"/>
    <s v="web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3000"/>
    <d v="2017-01-10T08:57:00"/>
    <x v="2395"/>
    <e v="#DIV/0!"/>
    <x v="2"/>
    <s v="web"/>
    <m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4990"/>
    <d v="2015-10-15T20:22:38"/>
    <x v="2396"/>
    <n v="10"/>
    <x v="2"/>
    <s v="web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24000"/>
    <d v="2015-01-02T21:14:16"/>
    <x v="2397"/>
    <e v="#DIV/0!"/>
    <x v="2"/>
    <s v="web"/>
    <m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000"/>
    <d v="2015-07-02T21:59:44"/>
    <x v="2398"/>
    <e v="#DIV/0!"/>
    <x v="2"/>
    <s v="web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000"/>
    <d v="2014-12-18T20:28:26"/>
    <x v="2399"/>
    <e v="#DIV/0!"/>
    <x v="2"/>
    <s v="web"/>
    <m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50000"/>
    <d v="2016-04-14T06:26:04"/>
    <x v="2400"/>
    <e v="#DIV/0!"/>
    <x v="2"/>
    <s v="web"/>
    <m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7799"/>
    <d v="2016-03-05T19:44:56"/>
    <x v="2401"/>
    <n v="22.333333333333332"/>
    <x v="7"/>
    <s v="food trucks"/>
    <m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1948"/>
    <d v="2015-05-13T16:18:51"/>
    <x v="2402"/>
    <n v="52"/>
    <x v="7"/>
    <s v="food trucks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998"/>
    <d v="2016-03-30T20:10:58"/>
    <x v="2403"/>
    <n v="16.833333333333332"/>
    <x v="7"/>
    <s v="food trucks"/>
    <m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5000"/>
    <d v="2016-01-03T00:56:47"/>
    <x v="2404"/>
    <e v="#DIV/0!"/>
    <x v="7"/>
    <s v="food trucks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74"/>
    <d v="2016-09-03T14:02:55"/>
    <x v="2405"/>
    <n v="56.3"/>
    <x v="7"/>
    <s v="food trucks"/>
    <m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905"/>
    <d v="2015-01-19T02:39:50"/>
    <x v="2406"/>
    <n v="84.0625"/>
    <x v="7"/>
    <s v="food trucks"/>
    <m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443"/>
    <d v="2015-04-11T06:00:00"/>
    <x v="2407"/>
    <n v="168.39393939393941"/>
    <x v="7"/>
    <s v="food trucks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4970"/>
    <d v="2014-11-06T04:22:37"/>
    <x v="2408"/>
    <n v="15"/>
    <x v="7"/>
    <s v="food trucks"/>
    <m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4540"/>
    <d v="2015-08-18T21:01:15"/>
    <x v="2409"/>
    <n v="76.666666666666671"/>
    <x v="7"/>
    <s v="food trucks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5000"/>
    <d v="2015-09-07T09:47:55"/>
    <x v="2410"/>
    <e v="#DIV/0!"/>
    <x v="7"/>
    <s v="food trucks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4849"/>
    <d v="2015-08-25T17:34:42"/>
    <x v="2411"/>
    <n v="50.333333333333336"/>
    <x v="7"/>
    <s v="food trucks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8000"/>
    <d v="2016-11-26T18:41:13"/>
    <x v="2412"/>
    <e v="#DIV/0!"/>
    <x v="7"/>
    <s v="food trucks"/>
    <m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975"/>
    <d v="2014-05-31T23:30:00"/>
    <x v="2413"/>
    <n v="8.3333333333333339"/>
    <x v="7"/>
    <s v="food trucks"/>
    <m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4540"/>
    <d v="2015-08-22T03:59:00"/>
    <x v="2414"/>
    <n v="35.384615384615387"/>
    <x v="7"/>
    <s v="food trucks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9665"/>
    <d v="2016-07-15T20:42:26"/>
    <x v="2415"/>
    <n v="55.833333333333336"/>
    <x v="7"/>
    <s v="food trucks"/>
    <m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9995"/>
    <d v="2015-03-14T15:00:00"/>
    <x v="2416"/>
    <n v="5"/>
    <x v="7"/>
    <s v="food trucks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00"/>
    <d v="2014-08-10T21:13:07"/>
    <x v="2417"/>
    <e v="#DIV/0!"/>
    <x v="7"/>
    <s v="food trucks"/>
    <m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4995"/>
    <d v="2015-03-24T19:34:04"/>
    <x v="2418"/>
    <n v="1"/>
    <x v="7"/>
    <s v="food trucks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3000"/>
    <d v="2015-02-18T17:43:09"/>
    <x v="2419"/>
    <e v="#DIV/0!"/>
    <x v="7"/>
    <s v="food trucks"/>
    <m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369"/>
    <d v="2014-11-10T01:41:35"/>
    <x v="2420"/>
    <n v="69.472222222222229"/>
    <x v="7"/>
    <s v="food trucks"/>
    <m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5999"/>
    <d v="2015-02-21T16:29:56"/>
    <x v="2421"/>
    <n v="1"/>
    <x v="7"/>
    <s v="food trucks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99"/>
    <d v="2015-03-11T16:23:56"/>
    <x v="2422"/>
    <n v="1"/>
    <x v="7"/>
    <s v="food trucks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59992"/>
    <d v="2014-12-31T16:54:50"/>
    <x v="2423"/>
    <n v="8"/>
    <x v="7"/>
    <s v="food trucks"/>
    <m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4690"/>
    <d v="2014-10-27T21:25:08"/>
    <x v="2424"/>
    <n v="34.444444444444443"/>
    <x v="7"/>
    <s v="food trucks"/>
    <m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499"/>
    <d v="2016-05-27T22:04:00"/>
    <x v="2425"/>
    <n v="1"/>
    <x v="7"/>
    <s v="food trucks"/>
    <m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000"/>
    <d v="2015-08-08T04:04:52"/>
    <x v="2426"/>
    <e v="#DIV/0!"/>
    <x v="7"/>
    <s v="food trucks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49999"/>
    <d v="2016-03-23T06:38:53"/>
    <x v="2427"/>
    <n v="1"/>
    <x v="7"/>
    <s v="food trucks"/>
    <m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4999"/>
    <d v="2015-03-12T17:49:11"/>
    <x v="2428"/>
    <n v="1"/>
    <x v="7"/>
    <s v="food trucks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37995"/>
    <d v="2017-02-05T16:44:00"/>
    <x v="2429"/>
    <n v="501.25"/>
    <x v="7"/>
    <s v="food trucks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979"/>
    <d v="2016-02-12T03:08:24"/>
    <x v="2430"/>
    <n v="10.5"/>
    <x v="7"/>
    <s v="food trucks"/>
    <m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99998"/>
    <d v="2016-06-28T02:23:33"/>
    <x v="2431"/>
    <n v="1"/>
    <x v="7"/>
    <s v="food trucks"/>
    <m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3998"/>
    <d v="2015-03-08T05:14:57"/>
    <x v="2432"/>
    <n v="1"/>
    <x v="7"/>
    <s v="food trucks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000"/>
    <d v="2016-02-27T21:35:43"/>
    <x v="2433"/>
    <e v="#DIV/0!"/>
    <x v="7"/>
    <s v="food trucks"/>
    <m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9974"/>
    <d v="2015-08-04T04:27:54"/>
    <x v="2434"/>
    <n v="13"/>
    <x v="7"/>
    <s v="food trucks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48776"/>
    <d v="2015-10-05T06:39:46"/>
    <x v="2435"/>
    <n v="306"/>
    <x v="7"/>
    <s v="food trucks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6955"/>
    <d v="2016-01-29T14:46:10"/>
    <x v="2436"/>
    <n v="22.5"/>
    <x v="7"/>
    <s v="food trucks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8000"/>
    <d v="2015-03-17T18:00:00"/>
    <x v="2437"/>
    <e v="#DIV/0!"/>
    <x v="7"/>
    <s v="food trucks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4950"/>
    <d v="2015-12-07T22:57:42"/>
    <x v="2438"/>
    <n v="50"/>
    <x v="7"/>
    <s v="food trucks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00"/>
    <d v="2015-10-18T19:38:49"/>
    <x v="2439"/>
    <e v="#DIV/0!"/>
    <x v="7"/>
    <s v="food trucks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4990"/>
    <d v="2016-02-13T21:35:13"/>
    <x v="2440"/>
    <n v="5"/>
    <x v="7"/>
    <s v="food trucks"/>
    <m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-591"/>
    <d v="2015-07-23T04:59:00"/>
    <x v="2441"/>
    <n v="74.22935779816514"/>
    <x v="7"/>
    <s v="small batch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-6226"/>
    <d v="2015-03-19T15:00:28"/>
    <x v="2442"/>
    <n v="81.252688172043008"/>
    <x v="7"/>
    <s v="small batch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-20502.989999999998"/>
    <d v="2014-08-15T15:00:22"/>
    <x v="2443"/>
    <n v="130.23469453376205"/>
    <x v="7"/>
    <s v="small batch"/>
    <m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-258"/>
    <d v="2016-05-25T18:06:31"/>
    <x v="2444"/>
    <n v="53.409836065573771"/>
    <x v="7"/>
    <s v="small batch"/>
    <m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-3640"/>
    <d v="2015-09-26T04:33:41"/>
    <x v="2445"/>
    <n v="75.130434782608702"/>
    <x v="7"/>
    <s v="small batch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-3399"/>
    <d v="2016-11-26T15:27:51"/>
    <x v="2446"/>
    <n v="75.666666666666671"/>
    <x v="7"/>
    <s v="small batch"/>
    <m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-8180"/>
    <d v="2016-11-12T04:00:00"/>
    <x v="2447"/>
    <n v="31.691394658753708"/>
    <x v="7"/>
    <s v="small batch"/>
    <m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-30"/>
    <d v="2016-08-31T05:36:00"/>
    <x v="2448"/>
    <n v="47.777777777777779"/>
    <x v="7"/>
    <s v="small batch"/>
    <m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-800"/>
    <d v="2014-11-30T04:25:15"/>
    <x v="2449"/>
    <n v="90"/>
    <x v="7"/>
    <s v="small batch"/>
    <m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-230.03000000000065"/>
    <d v="2014-10-28T03:11:00"/>
    <x v="2450"/>
    <n v="149.31401960784314"/>
    <x v="7"/>
    <s v="small batch"/>
    <m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-1545"/>
    <d v="2017-03-05T21:48:10"/>
    <x v="2451"/>
    <n v="62.06989247311828"/>
    <x v="7"/>
    <s v="small batch"/>
    <m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-201"/>
    <d v="2015-12-29T23:00:00"/>
    <x v="2452"/>
    <n v="53.4"/>
    <x v="7"/>
    <s v="small batch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-1641"/>
    <d v="2017-02-02T16:36:49"/>
    <x v="2453"/>
    <n v="69.268656716417908"/>
    <x v="7"/>
    <s v="small batch"/>
    <m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-296"/>
    <d v="2017-03-11T04:50:08"/>
    <x v="2454"/>
    <n v="271.50769230769231"/>
    <x v="7"/>
    <s v="small batch"/>
    <m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-246"/>
    <d v="2016-04-20T18:45:50"/>
    <x v="2455"/>
    <n v="34.125"/>
    <x v="7"/>
    <s v="small batch"/>
    <m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-1213"/>
    <d v="2017-02-25T23:03:59"/>
    <x v="2456"/>
    <n v="40.492537313432834"/>
    <x v="7"/>
    <s v="small batch"/>
    <m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-530"/>
    <d v="2016-03-24T13:27:36"/>
    <x v="2457"/>
    <n v="189.75806451612902"/>
    <x v="7"/>
    <s v="small batch"/>
    <m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-509"/>
    <d v="2016-06-09T19:00:00"/>
    <x v="2458"/>
    <n v="68.862499999999997"/>
    <x v="7"/>
    <s v="small batch"/>
    <m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-675"/>
    <d v="2016-03-23T14:18:05"/>
    <x v="2459"/>
    <n v="108.77659574468085"/>
    <x v="7"/>
    <s v="small batch"/>
    <m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-67"/>
    <d v="2017-01-03T04:17:00"/>
    <x v="2460"/>
    <n v="125.98529411764706"/>
    <x v="7"/>
    <s v="small batch"/>
    <m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-285"/>
    <d v="2011-10-01T03:00:00"/>
    <x v="2461"/>
    <n v="90.523255813953483"/>
    <x v="4"/>
    <s v="indie rock"/>
    <m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-321.25"/>
    <d v="2012-07-19T04:28:16"/>
    <x v="2462"/>
    <n v="28.880434782608695"/>
    <x v="4"/>
    <s v="indie rock"/>
    <m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-325"/>
    <d v="2013-04-16T19:00:00"/>
    <x v="2463"/>
    <n v="31"/>
    <x v="4"/>
    <s v="indie rock"/>
    <m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-222"/>
    <d v="2015-09-30T19:29:00"/>
    <x v="2464"/>
    <n v="51.674418604651166"/>
    <x v="4"/>
    <s v="indie rock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-561"/>
    <d v="2012-09-23T17:15:48"/>
    <x v="2465"/>
    <n v="26.270833333333332"/>
    <x v="4"/>
    <s v="indie rock"/>
    <m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d v="2013-05-09T02:27:33"/>
    <x v="2466"/>
    <n v="48.07692307692308"/>
    <x v="4"/>
    <s v="indie rock"/>
    <m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-185"/>
    <d v="2012-05-10T17:00:00"/>
    <x v="2467"/>
    <n v="27.558139534883722"/>
    <x v="4"/>
    <s v="indie rock"/>
    <m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-144.34000000000015"/>
    <d v="2012-10-28T05:00:00"/>
    <x v="2468"/>
    <n v="36.97137931034483"/>
    <x v="4"/>
    <s v="indie rock"/>
    <m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-164"/>
    <d v="2011-02-08T10:18:49"/>
    <x v="2469"/>
    <n v="29.021276595744681"/>
    <x v="4"/>
    <s v="indie rock"/>
    <m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-31.6400000000001"/>
    <d v="2012-05-24T01:47:35"/>
    <x v="2470"/>
    <n v="28.65666666666667"/>
    <x v="4"/>
    <s v="indie rock"/>
    <m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-140"/>
    <d v="2012-01-25T23:49:52"/>
    <x v="2471"/>
    <n v="37.647058823529413"/>
    <x v="4"/>
    <s v="indie rock"/>
    <m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-2682.0200000000004"/>
    <d v="2010-09-04T01:03:00"/>
    <x v="2472"/>
    <n v="97.904038461538462"/>
    <x v="4"/>
    <s v="indie rock"/>
    <m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d v="2012-11-10T18:57:49"/>
    <x v="2473"/>
    <n v="42.553191489361701"/>
    <x v="4"/>
    <s v="indie rock"/>
    <m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-0.18000000000029104"/>
    <d v="2010-10-11T00:16:16"/>
    <x v="2474"/>
    <n v="131.58368421052631"/>
    <x v="4"/>
    <s v="indie rock"/>
    <m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-118"/>
    <d v="2010-07-10T22:00:00"/>
    <x v="2475"/>
    <n v="32.320987654320987"/>
    <x v="4"/>
    <s v="indie rock"/>
    <m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-160.7199999999998"/>
    <d v="2014-11-03T08:52:50"/>
    <x v="2476"/>
    <n v="61.103999999999999"/>
    <x v="4"/>
    <s v="indie rock"/>
    <m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-535"/>
    <d v="2012-08-12T16:35:45"/>
    <x v="2477"/>
    <n v="31.341463414634145"/>
    <x v="4"/>
    <s v="indie rock"/>
    <m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-2200"/>
    <d v="2013-01-13T22:48:33"/>
    <x v="2478"/>
    <n v="129.1139240506329"/>
    <x v="4"/>
    <s v="indie rock"/>
    <m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-100.32999999999998"/>
    <d v="2012-07-28T02:00:00"/>
    <x v="2479"/>
    <n v="25.020624999999999"/>
    <x v="4"/>
    <s v="indie rock"/>
    <m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d v="2015-10-10T22:28:04"/>
    <x v="2480"/>
    <n v="250"/>
    <x v="4"/>
    <s v="indie rock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-516.4399999999996"/>
    <d v="2012-04-30T15:30:08"/>
    <x v="2481"/>
    <n v="47.541473684210523"/>
    <x v="4"/>
    <s v="indie rock"/>
    <m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-1"/>
    <d v="2011-08-01T18:46:23"/>
    <x v="2482"/>
    <n v="40.04"/>
    <x v="4"/>
    <s v="indie rock"/>
    <m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-151"/>
    <d v="2012-05-01T17:00:03"/>
    <x v="2483"/>
    <n v="65.84210526315789"/>
    <x v="4"/>
    <s v="indie rock"/>
    <m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-676.10999999999967"/>
    <d v="2011-09-15T22:00:03"/>
    <x v="2484"/>
    <n v="46.401222222222216"/>
    <x v="4"/>
    <s v="indie rock"/>
    <m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-65"/>
    <d v="2011-10-12T23:57:59"/>
    <x v="2485"/>
    <n v="50.365853658536587"/>
    <x v="4"/>
    <s v="indie rock"/>
    <m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-497"/>
    <d v="2012-04-22T16:59:36"/>
    <x v="2486"/>
    <n v="26.566666666666666"/>
    <x v="4"/>
    <s v="indie rock"/>
    <m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-0.75999999999999091"/>
    <d v="2012-05-27T01:59:57"/>
    <x v="2487"/>
    <n v="39.493684210526318"/>
    <x v="4"/>
    <s v="indie rock"/>
    <m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-201"/>
    <d v="2011-11-16T16:11:48"/>
    <x v="2488"/>
    <n v="49.246153846153845"/>
    <x v="4"/>
    <s v="indie rock"/>
    <m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-1178.5"/>
    <d v="2013-05-09T16:33:59"/>
    <x v="2489"/>
    <n v="62.38"/>
    <x v="4"/>
    <s v="indie rock"/>
    <m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-107"/>
    <d v="2012-06-23T05:27:56"/>
    <x v="2490"/>
    <n v="37.9375"/>
    <x v="4"/>
    <s v="indie rock"/>
    <m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-16"/>
    <d v="2011-01-16T01:51:00"/>
    <x v="2491"/>
    <n v="51.6"/>
    <x v="4"/>
    <s v="indie rock"/>
    <m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-150"/>
    <d v="2012-06-16T09:59:00"/>
    <x v="2492"/>
    <n v="27.777777777777779"/>
    <x v="4"/>
    <s v="indie rock"/>
    <m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-5740"/>
    <d v="2013-04-29T04:02:20"/>
    <x v="2493"/>
    <n v="99.382239382239376"/>
    <x v="4"/>
    <s v="indie rock"/>
    <m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-15.079999999999927"/>
    <d v="2012-05-23T15:29:04"/>
    <x v="2494"/>
    <n v="38.848205128205123"/>
    <x v="4"/>
    <s v="indie rock"/>
    <m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-413.04999999999995"/>
    <d v="2012-06-06T22:42:55"/>
    <x v="2495"/>
    <n v="45.548809523809524"/>
    <x v="4"/>
    <s v="indie rock"/>
    <m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d v="2013-03-29T22:54:52"/>
    <x v="2496"/>
    <n v="600"/>
    <x v="4"/>
    <s v="indie rock"/>
    <m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-510.85999999999967"/>
    <d v="2011-08-05T21:05:38"/>
    <x v="2497"/>
    <n v="80.551071428571419"/>
    <x v="4"/>
    <s v="indie rock"/>
    <m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-56"/>
    <d v="2015-01-27T23:13:07"/>
    <x v="2498"/>
    <n v="52.8"/>
    <x v="4"/>
    <s v="indie rock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-4105"/>
    <d v="2012-12-31T18:00:00"/>
    <x v="2499"/>
    <n v="47.676470588235297"/>
    <x v="4"/>
    <s v="indie rock"/>
    <m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-80"/>
    <d v="2012-06-23T18:32:55"/>
    <x v="2500"/>
    <n v="23.448275862068964"/>
    <x v="4"/>
    <s v="indie rock"/>
    <m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719"/>
    <d v="2015-09-27T18:38:24"/>
    <x v="2501"/>
    <n v="40.142857142857146"/>
    <x v="7"/>
    <s v="restaurants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9914"/>
    <d v="2014-09-21T19:48:38"/>
    <x v="2502"/>
    <n v="17.2"/>
    <x v="7"/>
    <s v="restaurants"/>
    <m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000"/>
    <d v="2016-06-07T21:06:00"/>
    <x v="2503"/>
    <e v="#DIV/0!"/>
    <x v="7"/>
    <s v="restaurants"/>
    <m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000"/>
    <d v="2014-11-15T01:22:14"/>
    <x v="2504"/>
    <e v="#DIV/0!"/>
    <x v="7"/>
    <s v="restaurants"/>
    <m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7000"/>
    <d v="2015-03-14T00:20:16"/>
    <x v="2505"/>
    <e v="#DIV/0!"/>
    <x v="7"/>
    <s v="restaurants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970"/>
    <d v="2015-10-03T21:00:00"/>
    <x v="2506"/>
    <n v="15"/>
    <x v="7"/>
    <s v="restaurants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850"/>
    <d v="2015-05-11T01:45:04"/>
    <x v="2507"/>
    <e v="#DIV/0!"/>
    <x v="7"/>
    <s v="restaurants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000"/>
    <d v="2014-08-14T22:50:34"/>
    <x v="2508"/>
    <e v="#DIV/0!"/>
    <x v="7"/>
    <s v="restaurants"/>
    <m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4000"/>
    <d v="2015-04-20T18:25:49"/>
    <x v="2509"/>
    <n v="35.714285714285715"/>
    <x v="7"/>
    <s v="restaurants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49925"/>
    <d v="2015-05-14T23:56:12"/>
    <x v="2510"/>
    <n v="37.5"/>
    <x v="7"/>
    <s v="restaurants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0000"/>
    <d v="2016-02-01T10:43:33"/>
    <x v="2511"/>
    <e v="#DIV/0!"/>
    <x v="7"/>
    <s v="restaurants"/>
    <m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150"/>
    <d v="2014-12-13T21:02:41"/>
    <x v="2512"/>
    <e v="#DIV/0!"/>
    <x v="7"/>
    <s v="restaurants"/>
    <m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80000"/>
    <d v="2017-02-26T00:09:49"/>
    <x v="2513"/>
    <e v="#DIV/0!"/>
    <x v="7"/>
    <s v="restaurants"/>
    <m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1790"/>
    <d v="2014-08-20T09:21:17"/>
    <x v="2514"/>
    <n v="52.5"/>
    <x v="7"/>
    <s v="restaurants"/>
    <m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4070"/>
    <d v="2015-02-22T20:09:13"/>
    <x v="2515"/>
    <n v="77.5"/>
    <x v="7"/>
    <s v="restaurants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2000"/>
    <d v="2014-11-29T16:40:52"/>
    <x v="2516"/>
    <e v="#DIV/0!"/>
    <x v="7"/>
    <s v="restaurants"/>
    <m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6233"/>
    <d v="2015-03-19T18:15:30"/>
    <x v="2517"/>
    <n v="53.545454545454547"/>
    <x v="7"/>
    <s v="restaurants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5000"/>
    <d v="2014-11-13T17:20:28"/>
    <x v="2518"/>
    <e v="#DIV/0!"/>
    <x v="7"/>
    <s v="restaurants"/>
    <m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49935"/>
    <d v="2014-07-19T03:43:24"/>
    <x v="2519"/>
    <n v="16.25"/>
    <x v="7"/>
    <s v="restaurants"/>
    <m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000"/>
    <d v="2016-10-15T19:21:00"/>
    <x v="2520"/>
    <e v="#DIV/0!"/>
    <x v="7"/>
    <s v="restaurants"/>
    <m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-1185.9899999999998"/>
    <d v="2015-10-13T23:13:41"/>
    <x v="2521"/>
    <n v="103.68174242424243"/>
    <x v="4"/>
    <s v="classical music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d v="2016-04-22T14:52:00"/>
    <x v="2522"/>
    <n v="185.18518518518519"/>
    <x v="4"/>
    <s v="classical music"/>
    <m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-508"/>
    <d v="2014-11-18T00:24:52"/>
    <x v="2523"/>
    <n v="54.153846153846153"/>
    <x v="4"/>
    <s v="classical music"/>
    <m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-120"/>
    <d v="2014-12-21T04:30:00"/>
    <x v="2524"/>
    <n v="177.2093023255814"/>
    <x v="4"/>
    <s v="classical music"/>
    <m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-26"/>
    <d v="2012-06-28T20:16:11"/>
    <x v="2525"/>
    <n v="100.325"/>
    <x v="4"/>
    <s v="classical music"/>
    <m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-518"/>
    <d v="2014-12-08T04:59:00"/>
    <x v="2526"/>
    <n v="136.90909090909091"/>
    <x v="4"/>
    <s v="classical music"/>
    <m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-85"/>
    <d v="2013-10-18T03:59:00"/>
    <x v="2527"/>
    <n v="57.535211267605632"/>
    <x v="4"/>
    <s v="classical music"/>
    <m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-289.98999999999978"/>
    <d v="2015-08-20T11:00:00"/>
    <x v="2528"/>
    <n v="52.962839506172834"/>
    <x v="4"/>
    <s v="classical music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-257"/>
    <d v="2012-03-25T00:56:15"/>
    <x v="2529"/>
    <n v="82.328947368421055"/>
    <x v="4"/>
    <s v="classical music"/>
    <m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d v="2015-04-20T04:50:00"/>
    <x v="2530"/>
    <n v="135.41666666666666"/>
    <x v="4"/>
    <s v="classical music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-18"/>
    <d v="2015-08-15T03:59:00"/>
    <x v="2531"/>
    <n v="74.06557377049181"/>
    <x v="4"/>
    <s v="classical music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-1045"/>
    <d v="2012-08-16T20:22:46"/>
    <x v="2532"/>
    <n v="84.083333333333329"/>
    <x v="4"/>
    <s v="classical music"/>
    <m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-800"/>
    <d v="2013-03-01T18:01:08"/>
    <x v="2533"/>
    <n v="61.029411764705884"/>
    <x v="4"/>
    <s v="classical music"/>
    <m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-100"/>
    <d v="2010-01-01T06:00:00"/>
    <x v="2534"/>
    <n v="150"/>
    <x v="4"/>
    <s v="classical music"/>
    <m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-755"/>
    <d v="2014-12-01T19:59:05"/>
    <x v="2535"/>
    <n v="266.08974358974359"/>
    <x v="4"/>
    <s v="classical music"/>
    <m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-4"/>
    <d v="2013-07-30T02:32:46"/>
    <x v="2536"/>
    <n v="7.25"/>
    <x v="4"/>
    <s v="classical music"/>
    <m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-100"/>
    <d v="2011-08-01T15:34:15"/>
    <x v="2537"/>
    <n v="100"/>
    <x v="4"/>
    <s v="classical music"/>
    <m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-2343.1699999999983"/>
    <d v="2013-02-24T04:59:00"/>
    <x v="2538"/>
    <n v="109.96308108108107"/>
    <x v="4"/>
    <s v="classical music"/>
    <m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-25"/>
    <d v="2015-02-02T21:39:12"/>
    <x v="2539"/>
    <n v="169.91525423728814"/>
    <x v="4"/>
    <s v="classical music"/>
    <m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-85"/>
    <d v="2011-10-29T16:12:01"/>
    <x v="2540"/>
    <n v="95.740740740740748"/>
    <x v="4"/>
    <s v="classical music"/>
    <m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-246"/>
    <d v="2013-09-26T10:46:58"/>
    <x v="2541"/>
    <n v="59.460317460317462"/>
    <x v="4"/>
    <s v="classical music"/>
    <m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-25"/>
    <d v="2013-10-01T03:59:00"/>
    <x v="2542"/>
    <n v="55.769230769230766"/>
    <x v="4"/>
    <s v="classical music"/>
    <m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-141"/>
    <d v="2011-01-02T03:00:00"/>
    <x v="2543"/>
    <n v="30.076923076923077"/>
    <x v="4"/>
    <s v="classical music"/>
    <m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-41"/>
    <d v="2012-07-08T12:29:29"/>
    <x v="2544"/>
    <n v="88.438596491228068"/>
    <x v="4"/>
    <s v="classical music"/>
    <m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-1906"/>
    <d v="2015-02-27T00:30:00"/>
    <x v="2545"/>
    <n v="64.032786885245898"/>
    <x v="4"/>
    <s v="classical music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-410"/>
    <d v="2013-10-05T05:00:00"/>
    <x v="2546"/>
    <n v="60.153846153846153"/>
    <x v="4"/>
    <s v="classical music"/>
    <m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-1092"/>
    <d v="2012-04-04T17:33:23"/>
    <x v="2547"/>
    <n v="49.194029850746269"/>
    <x v="4"/>
    <s v="classical music"/>
    <m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-111"/>
    <d v="2016-09-30T04:27:00"/>
    <x v="2548"/>
    <n v="165.16216216216216"/>
    <x v="4"/>
    <s v="classical music"/>
    <m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-44"/>
    <d v="2013-05-31T17:00:00"/>
    <x v="2549"/>
    <n v="43.621621621621621"/>
    <x v="4"/>
    <s v="classical music"/>
    <m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-55"/>
    <d v="2015-10-08T03:59:00"/>
    <x v="2550"/>
    <n v="43.7"/>
    <x v="4"/>
    <s v="classical music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-100.5"/>
    <d v="2012-03-21T20:48:00"/>
    <x v="2551"/>
    <n v="67.419642857142861"/>
    <x v="4"/>
    <s v="classical music"/>
    <m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-195"/>
    <d v="2017-03-05T19:26:21"/>
    <x v="2552"/>
    <n v="177.5"/>
    <x v="4"/>
    <s v="classical music"/>
    <m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-833"/>
    <d v="2012-09-21T04:46:47"/>
    <x v="2553"/>
    <n v="38.883333333333333"/>
    <x v="4"/>
    <s v="classical music"/>
    <m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-684"/>
    <d v="2015-06-01T03:59:00"/>
    <x v="2554"/>
    <n v="54.985074626865675"/>
    <x v="4"/>
    <s v="classical music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-147"/>
    <d v="2012-05-28T15:43:13"/>
    <x v="2555"/>
    <n v="61.342857142857142"/>
    <x v="4"/>
    <s v="classical music"/>
    <m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-41"/>
    <d v="2012-12-24T23:47:37"/>
    <x v="2556"/>
    <n v="23.117647058823529"/>
    <x v="4"/>
    <s v="classical music"/>
    <m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-166"/>
    <d v="2014-05-15T17:53:06"/>
    <x v="2557"/>
    <n v="29.611111111111111"/>
    <x v="4"/>
    <s v="classical music"/>
    <m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-111"/>
    <d v="2015-05-01T13:59:00"/>
    <x v="2558"/>
    <n v="75.611111111111114"/>
    <x v="4"/>
    <s v="classical music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-90"/>
    <d v="2011-11-15T19:37:00"/>
    <x v="2559"/>
    <n v="35.6"/>
    <x v="4"/>
    <s v="classical music"/>
    <m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-3"/>
    <d v="2015-03-06T22:49:34"/>
    <x v="2560"/>
    <n v="143"/>
    <x v="4"/>
    <s v="classical music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0000"/>
    <d v="2015-10-13T12:41:29"/>
    <x v="2561"/>
    <e v="#DIV/0!"/>
    <x v="7"/>
    <s v="food trucks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9925"/>
    <d v="2016-10-11T12:35:39"/>
    <x v="2562"/>
    <n v="25"/>
    <x v="7"/>
    <s v="food trucks"/>
    <m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000"/>
    <d v="2015-07-30T03:20:51"/>
    <x v="2563"/>
    <e v="#DIV/0!"/>
    <x v="7"/>
    <s v="food trucks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0000"/>
    <d v="2014-08-01T00:58:19"/>
    <x v="2564"/>
    <e v="#DIV/0!"/>
    <x v="7"/>
    <s v="food trucks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9900"/>
    <d v="2016-05-09T20:50:00"/>
    <x v="2565"/>
    <n v="100"/>
    <x v="7"/>
    <s v="food trucks"/>
    <m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00"/>
    <d v="2014-08-21T23:32:28"/>
    <x v="2566"/>
    <e v="#DIV/0!"/>
    <x v="7"/>
    <s v="food trucks"/>
    <m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4880"/>
    <d v="2015-04-23T21:05:38"/>
    <x v="2567"/>
    <n v="60"/>
    <x v="7"/>
    <s v="food trucks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9950"/>
    <d v="2016-09-01T15:59:54"/>
    <x v="2568"/>
    <n v="50"/>
    <x v="7"/>
    <s v="food trucks"/>
    <m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6355"/>
    <d v="2015-09-17T02:31:52"/>
    <x v="2569"/>
    <n v="72.5"/>
    <x v="7"/>
    <s v="food trucks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6941"/>
    <d v="2017-02-08T21:40:35"/>
    <x v="2570"/>
    <n v="29.5"/>
    <x v="7"/>
    <s v="food trucks"/>
    <m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99750"/>
    <d v="2016-05-19T08:12:01"/>
    <x v="2571"/>
    <n v="62.5"/>
    <x v="7"/>
    <s v="food trucks"/>
    <m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0000"/>
    <d v="2015-04-13T02:51:57"/>
    <x v="2572"/>
    <e v="#DIV/0!"/>
    <x v="7"/>
    <s v="food trucks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8000"/>
    <d v="2014-08-23T14:12:29"/>
    <x v="2573"/>
    <e v="#DIV/0!"/>
    <x v="7"/>
    <s v="food trucks"/>
    <m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000"/>
    <d v="2016-05-18T19:49:05"/>
    <x v="2574"/>
    <e v="#DIV/0!"/>
    <x v="7"/>
    <s v="food trucks"/>
    <m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85000"/>
    <d v="2015-01-12T02:36:34"/>
    <x v="2575"/>
    <e v="#DIV/0!"/>
    <x v="7"/>
    <s v="food trucks"/>
    <m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000"/>
    <d v="2015-04-10T23:14:07"/>
    <x v="2576"/>
    <e v="#DIV/0!"/>
    <x v="7"/>
    <s v="food trucks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5000"/>
    <d v="2014-08-04T19:41:37"/>
    <x v="2577"/>
    <e v="#DIV/0!"/>
    <x v="7"/>
    <s v="food trucks"/>
    <m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6000"/>
    <d v="2015-10-09T17:00:00"/>
    <x v="2578"/>
    <e v="#DIV/0!"/>
    <x v="7"/>
    <s v="food trucks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99723"/>
    <d v="2014-09-15T19:55:03"/>
    <x v="2579"/>
    <n v="23.083333333333332"/>
    <x v="7"/>
    <s v="food trucks"/>
    <m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8449"/>
    <d v="2015-05-16T03:00:00"/>
    <x v="2580"/>
    <n v="25.5"/>
    <x v="7"/>
    <s v="food trucks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470"/>
    <d v="2015-11-16T16:04:58"/>
    <x v="2581"/>
    <n v="48.18181818181818"/>
    <x v="7"/>
    <s v="food trucks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89999"/>
    <d v="2016-10-29T23:43:54"/>
    <x v="2582"/>
    <n v="1"/>
    <x v="7"/>
    <s v="food trucks"/>
    <m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95"/>
    <d v="2015-03-16T17:28:00"/>
    <x v="2583"/>
    <n v="1"/>
    <x v="7"/>
    <s v="food trucks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000"/>
    <d v="2015-06-15T04:09:29"/>
    <x v="2584"/>
    <e v="#DIV/0!"/>
    <x v="7"/>
    <s v="food trucks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9950"/>
    <d v="2014-07-05T23:07:12"/>
    <x v="2585"/>
    <n v="50"/>
    <x v="7"/>
    <s v="food trucks"/>
    <m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995"/>
    <d v="2015-12-25T07:55:36"/>
    <x v="2586"/>
    <n v="5"/>
    <x v="7"/>
    <s v="food trucks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8783"/>
    <d v="2015-12-30T16:12:33"/>
    <x v="2587"/>
    <n v="202.83333333333334"/>
    <x v="7"/>
    <s v="food trucks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5767"/>
    <d v="2015-03-31T13:14:00"/>
    <x v="2588"/>
    <n v="29.125"/>
    <x v="7"/>
    <s v="food trucks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9995"/>
    <d v="2016-03-23T11:52:07"/>
    <x v="2589"/>
    <n v="5"/>
    <x v="7"/>
    <s v="food trucks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3000"/>
    <d v="2016-01-26T14:08:17"/>
    <x v="2590"/>
    <e v="#DIV/0!"/>
    <x v="7"/>
    <s v="food trucks"/>
    <m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474"/>
    <d v="2016-03-13T20:45:24"/>
    <x v="2591"/>
    <n v="13"/>
    <x v="7"/>
    <s v="food trucks"/>
    <m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9950"/>
    <d v="2014-10-05T19:13:41"/>
    <x v="2592"/>
    <n v="50"/>
    <x v="7"/>
    <s v="food trucks"/>
    <m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00"/>
    <d v="2015-04-25T20:17:06"/>
    <x v="2593"/>
    <e v="#DIV/0!"/>
    <x v="7"/>
    <s v="food trucks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79999"/>
    <d v="2014-08-07T23:13:48"/>
    <x v="2594"/>
    <n v="1"/>
    <x v="7"/>
    <s v="food trucks"/>
    <m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175"/>
    <d v="2017-02-24T05:51:40"/>
    <x v="2595"/>
    <n v="96.05263157894737"/>
    <x v="7"/>
    <s v="food trucks"/>
    <m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6744"/>
    <d v="2014-08-07T15:56:49"/>
    <x v="2596"/>
    <n v="305.77777777777777"/>
    <x v="7"/>
    <s v="food trucks"/>
    <m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415"/>
    <d v="2016-06-19T08:11:57"/>
    <x v="2597"/>
    <n v="12.142857142857142"/>
    <x v="7"/>
    <s v="food trucks"/>
    <m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830"/>
    <d v="2015-09-23T20:10:01"/>
    <x v="2598"/>
    <n v="83.571428571428569"/>
    <x v="7"/>
    <s v="food trucks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8951"/>
    <d v="2014-08-03T18:05:47"/>
    <x v="2599"/>
    <n v="18"/>
    <x v="7"/>
    <s v="food trucks"/>
    <m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46534"/>
    <d v="2016-03-25T20:36:40"/>
    <x v="2600"/>
    <n v="115.53333333333333"/>
    <x v="7"/>
    <s v="food trucks"/>
    <m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-2807"/>
    <d v="2012-09-13T03:59:00"/>
    <x v="2601"/>
    <n v="21.900662251655628"/>
    <x v="2"/>
    <s v="space exploration"/>
    <m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-27131"/>
    <d v="2014-11-12T21:20:00"/>
    <x v="2602"/>
    <n v="80.022494887525568"/>
    <x v="2"/>
    <s v="space exploration"/>
    <m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-26"/>
    <d v="2013-12-23T21:54:14"/>
    <x v="2603"/>
    <n v="35.520000000000003"/>
    <x v="2"/>
    <s v="space exploration"/>
    <m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-843.59999999999854"/>
    <d v="2012-04-29T01:13:43"/>
    <x v="2604"/>
    <n v="64.933333333333323"/>
    <x v="2"/>
    <s v="space exploration"/>
    <m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-7421.570000000007"/>
    <d v="2016-06-17T12:59:50"/>
    <x v="2605"/>
    <n v="60.965703745743475"/>
    <x v="2"/>
    <s v="space exploration"/>
    <m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-1106"/>
    <d v="2014-04-29T17:06:22"/>
    <x v="2606"/>
    <n v="31.444155844155844"/>
    <x v="2"/>
    <s v="space exploration"/>
    <m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-24616"/>
    <d v="2015-08-12T02:00:00"/>
    <x v="2607"/>
    <n v="81.949748743718587"/>
    <x v="2"/>
    <s v="space exploration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-9914"/>
    <d v="2017-03-15T00:00:00"/>
    <x v="2608"/>
    <n v="58.92763157894737"/>
    <x v="2"/>
    <s v="space exploration"/>
    <m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-71330.39"/>
    <d v="2012-07-15T05:42:31"/>
    <x v="2609"/>
    <n v="157.29347633136095"/>
    <x v="2"/>
    <s v="space exploration"/>
    <m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-9407.66"/>
    <d v="2016-08-22T06:59:00"/>
    <x v="2610"/>
    <n v="55.758509532062391"/>
    <x v="2"/>
    <s v="space exploration"/>
    <m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-295970"/>
    <d v="2017-01-02T22:59:00"/>
    <x v="2611"/>
    <n v="83.802893802893806"/>
    <x v="2"/>
    <s v="space exploration"/>
    <m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-7176.130000000001"/>
    <d v="2015-01-09T03:26:10"/>
    <x v="2612"/>
    <n v="58.422210884353746"/>
    <x v="2"/>
    <s v="space exploration"/>
    <m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-76"/>
    <d v="2012-09-21T19:38:14"/>
    <x v="2613"/>
    <n v="270.57142857142856"/>
    <x v="2"/>
    <s v="space exploration"/>
    <m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-210"/>
    <d v="2014-04-30T05:00:00"/>
    <x v="2614"/>
    <n v="107.1"/>
    <x v="2"/>
    <s v="space exploration"/>
    <m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-1396"/>
    <d v="2016-04-30T12:00:00"/>
    <x v="2615"/>
    <n v="47.180555555555557"/>
    <x v="2"/>
    <s v="space exploration"/>
    <m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-3633.5"/>
    <d v="2015-08-25T23:52:09"/>
    <x v="2616"/>
    <n v="120.30882352941177"/>
    <x v="2"/>
    <s v="space exploration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-3888"/>
    <d v="2014-10-20T20:59:11"/>
    <x v="2617"/>
    <n v="27.59748427672956"/>
    <x v="2"/>
    <s v="space exploration"/>
    <m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-808"/>
    <d v="2015-12-01T20:01:01"/>
    <x v="2618"/>
    <n v="205.2987012987013"/>
    <x v="2"/>
    <s v="space exploration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-884"/>
    <d v="2015-10-23T11:00:00"/>
    <x v="2619"/>
    <n v="35.547169811320757"/>
    <x v="2"/>
    <s v="space exploration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-28374"/>
    <d v="2015-10-11T01:00:00"/>
    <x v="2620"/>
    <n v="74.639488409272587"/>
    <x v="2"/>
    <s v="space exploration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-6882"/>
    <d v="2015-05-21T17:56:28"/>
    <x v="2621"/>
    <n v="47.058064516129029"/>
    <x v="2"/>
    <s v="space exploration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-467.76"/>
    <d v="2016-12-30T17:50:16"/>
    <x v="2622"/>
    <n v="26.591351351351353"/>
    <x v="2"/>
    <s v="space exploration"/>
    <m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-280"/>
    <d v="2016-12-02T06:09:26"/>
    <x v="2623"/>
    <n v="36.774193548387096"/>
    <x v="2"/>
    <s v="space exploration"/>
    <m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-102353.65"/>
    <d v="2012-09-13T10:07:02"/>
    <x v="2624"/>
    <n v="31.820544982698959"/>
    <x v="2"/>
    <s v="space exploration"/>
    <m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-1284"/>
    <d v="2016-11-09T20:26:48"/>
    <x v="2625"/>
    <n v="27.576923076923077"/>
    <x v="2"/>
    <s v="space exploration"/>
    <m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-300"/>
    <d v="2015-06-03T15:04:29"/>
    <x v="2626"/>
    <n v="56"/>
    <x v="2"/>
    <s v="space exploration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-820"/>
    <d v="2015-11-26T20:54:21"/>
    <x v="2627"/>
    <n v="21.555555555555557"/>
    <x v="2"/>
    <s v="space exploration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-87"/>
    <d v="2014-11-30T23:11:07"/>
    <x v="2628"/>
    <n v="44.095238095238095"/>
    <x v="2"/>
    <s v="space exploration"/>
    <m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-1387"/>
    <d v="2015-05-14T12:55:22"/>
    <x v="2629"/>
    <n v="63.87"/>
    <x v="2"/>
    <s v="space exploration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-1158"/>
    <d v="2016-06-30T10:00:00"/>
    <x v="2630"/>
    <n v="38.987654320987652"/>
    <x v="2"/>
    <s v="space exploration"/>
    <m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-2933.0499999999993"/>
    <d v="2015-08-30T04:03:47"/>
    <x v="2631"/>
    <n v="80.185489510489504"/>
    <x v="2"/>
    <s v="space exploration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-396"/>
    <d v="2016-05-29T01:28:59"/>
    <x v="2632"/>
    <n v="34.904761904761905"/>
    <x v="2"/>
    <s v="space exploration"/>
    <m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-12731"/>
    <d v="2014-02-27T23:00:00"/>
    <x v="2633"/>
    <n v="89.100502512562812"/>
    <x v="2"/>
    <s v="space exploration"/>
    <m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-56"/>
    <d v="2016-09-29T15:45:21"/>
    <x v="2634"/>
    <n v="39.44"/>
    <x v="2"/>
    <s v="space exploration"/>
    <m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d v="2015-03-09T21:49:21"/>
    <x v="2635"/>
    <n v="136.9047619047619"/>
    <x v="2"/>
    <s v="space exploration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-873"/>
    <d v="2016-10-16T01:00:00"/>
    <x v="2636"/>
    <n v="37.46"/>
    <x v="2"/>
    <s v="space exploration"/>
    <m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-331"/>
    <d v="2016-10-12T13:11:15"/>
    <x v="2637"/>
    <n v="31.96153846153846"/>
    <x v="2"/>
    <s v="space exploration"/>
    <m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-6"/>
    <d v="2015-01-15T21:54:55"/>
    <x v="2638"/>
    <n v="25.214285714285715"/>
    <x v="2"/>
    <s v="space exploration"/>
    <m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-192"/>
    <d v="2015-02-19T20:45:48"/>
    <x v="2639"/>
    <n v="10.040816326530612"/>
    <x v="2"/>
    <s v="space exploration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-170"/>
    <d v="2015-06-08T03:51:14"/>
    <x v="2640"/>
    <n v="45.94202898550725"/>
    <x v="2"/>
    <s v="space exploration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485"/>
    <d v="2014-09-15T20:09:00"/>
    <x v="2641"/>
    <n v="15"/>
    <x v="2"/>
    <s v="space exploration"/>
    <m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500000"/>
    <d v="2016-07-15T06:57:00"/>
    <x v="2642"/>
    <e v="#DIV/0!"/>
    <x v="2"/>
    <s v="space exploration"/>
    <m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664402.68999999994"/>
    <d v="2016-12-21T07:59:00"/>
    <x v="2643"/>
    <n v="223.58248500999335"/>
    <x v="2"/>
    <s v="space exploration"/>
    <m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97947"/>
    <d v="2017-03-10T19:00:35"/>
    <x v="2644"/>
    <n v="39.480769230769234"/>
    <x v="2"/>
    <s v="space exploration"/>
    <m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7900"/>
    <d v="2014-11-08T21:13:23"/>
    <x v="2645"/>
    <n v="91.304347826086953"/>
    <x v="2"/>
    <s v="space exploration"/>
    <m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57913.58"/>
    <d v="2015-09-09T07:31:09"/>
    <x v="2646"/>
    <n v="78.666205607476627"/>
    <x v="2"/>
    <s v="space exploration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464"/>
    <d v="2015-08-14T06:16:59"/>
    <x v="2647"/>
    <n v="12"/>
    <x v="2"/>
    <s v="space exploration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894"/>
    <d v="2016-03-09T17:09:20"/>
    <x v="2648"/>
    <n v="17.666666666666668"/>
    <x v="2"/>
    <s v="space exploration"/>
    <m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876"/>
    <d v="2016-02-01T23:55:41"/>
    <x v="2649"/>
    <n v="41.333333333333336"/>
    <x v="2"/>
    <s v="space exploration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9642"/>
    <d v="2016-12-21T14:59:03"/>
    <x v="2650"/>
    <n v="71.599999999999994"/>
    <x v="2"/>
    <s v="space exploration"/>
    <m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74767"/>
    <d v="2015-12-17T19:20:09"/>
    <x v="2651"/>
    <n v="307.8235294117647"/>
    <x v="2"/>
    <s v="space exploration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99115"/>
    <d v="2014-12-10T03:48:45"/>
    <x v="2652"/>
    <n v="80.454545454545453"/>
    <x v="2"/>
    <s v="space exploration"/>
    <m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45124"/>
    <d v="2014-06-13T04:00:00"/>
    <x v="2653"/>
    <n v="83.942857142857136"/>
    <x v="2"/>
    <s v="space exploration"/>
    <m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9949"/>
    <d v="2015-04-21T13:25:26"/>
    <x v="2654"/>
    <n v="8.5"/>
    <x v="2"/>
    <s v="space exploration"/>
    <m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845"/>
    <d v="2016-02-09T20:00:00"/>
    <x v="2655"/>
    <n v="73.372093023255815"/>
    <x v="2"/>
    <s v="space exploration"/>
    <m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32845"/>
    <d v="2017-03-12T19:00:00"/>
    <x v="2656"/>
    <n v="112.86184210526316"/>
    <x v="2"/>
    <s v="space exploration"/>
    <m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4378.62"/>
    <d v="2016-08-03T01:30:00"/>
    <x v="2657"/>
    <n v="95.277627118644077"/>
    <x v="2"/>
    <s v="space exploration"/>
    <m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7909"/>
    <d v="2016-07-30T21:13:14"/>
    <x v="2658"/>
    <n v="22.75"/>
    <x v="2"/>
    <s v="space exploration"/>
    <m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7667"/>
    <d v="2015-04-18T01:40:10"/>
    <x v="2659"/>
    <n v="133.30000000000001"/>
    <x v="2"/>
    <s v="space exploration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9981"/>
    <d v="2015-11-24T18:06:58"/>
    <x v="2660"/>
    <n v="3.8"/>
    <x v="2"/>
    <s v="space exploration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-145"/>
    <d v="2013-10-25T23:00:10"/>
    <x v="2661"/>
    <n v="85.75"/>
    <x v="2"/>
    <s v="makerspaces"/>
    <m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-1360"/>
    <d v="2015-08-21T17:55:13"/>
    <x v="2662"/>
    <n v="267"/>
    <x v="2"/>
    <s v="makerspaces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-919.25"/>
    <d v="2015-09-04T15:00:00"/>
    <x v="2663"/>
    <n v="373.55803571428572"/>
    <x v="2"/>
    <s v="makerspaces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-600"/>
    <d v="2015-12-09T06:59:00"/>
    <x v="2664"/>
    <n v="174.03846153846155"/>
    <x v="2"/>
    <s v="makerspaces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-810"/>
    <d v="2015-05-04T21:29:34"/>
    <x v="2665"/>
    <n v="93.695652173913047"/>
    <x v="2"/>
    <s v="makerspaces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-5929.51"/>
    <d v="2015-09-25T21:00:00"/>
    <x v="2666"/>
    <n v="77.327718446601949"/>
    <x v="2"/>
    <s v="makerspaces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-160"/>
    <d v="2016-02-10T22:13:36"/>
    <x v="2667"/>
    <n v="92.222222222222229"/>
    <x v="2"/>
    <s v="makerspaces"/>
    <m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-707"/>
    <d v="2015-11-09T14:32:00"/>
    <x v="2668"/>
    <n v="60.964285714285715"/>
    <x v="2"/>
    <s v="makerspaces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-201"/>
    <d v="2016-01-10T00:51:36"/>
    <x v="2669"/>
    <n v="91"/>
    <x v="2"/>
    <s v="makerspaces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6393"/>
    <d v="2014-07-29T00:29:40"/>
    <x v="2670"/>
    <n v="41.583333333333336"/>
    <x v="2"/>
    <s v="makerspaces"/>
    <m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2164"/>
    <d v="2014-12-19T19:38:00"/>
    <x v="2671"/>
    <n v="33.761904761904759"/>
    <x v="2"/>
    <s v="makerspaces"/>
    <m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6681"/>
    <d v="2015-12-28T06:00:00"/>
    <x v="2672"/>
    <n v="70.61702127659575"/>
    <x v="2"/>
    <s v="makerspaces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968"/>
    <d v="2014-10-29T22:45:00"/>
    <x v="2673"/>
    <n v="167.15151515151516"/>
    <x v="2"/>
    <s v="makerspaces"/>
    <m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3006"/>
    <d v="2016-07-05T04:59:00"/>
    <x v="2674"/>
    <n v="128.61988304093566"/>
    <x v="2"/>
    <s v="makerspaces"/>
    <m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3103"/>
    <d v="2014-11-10T21:34:49"/>
    <x v="2675"/>
    <n v="65.41379310344827"/>
    <x v="2"/>
    <s v="makerspaces"/>
    <m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42"/>
    <d v="2016-05-22T14:59:34"/>
    <x v="2676"/>
    <n v="117.55555555555556"/>
    <x v="2"/>
    <s v="makerspaces"/>
    <m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6085"/>
    <d v="2014-07-03T00:42:23"/>
    <x v="2677"/>
    <n v="126.48148148148148"/>
    <x v="2"/>
    <s v="makerspaces"/>
    <m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998900"/>
    <d v="2015-09-24T19:09:25"/>
    <x v="2678"/>
    <n v="550"/>
    <x v="2"/>
    <s v="makerspaces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9868"/>
    <d v="2015-02-28T00:01:34"/>
    <x v="2679"/>
    <n v="44"/>
    <x v="2"/>
    <s v="makerspaces"/>
    <m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1724"/>
    <d v="2016-04-06T04:04:51"/>
    <x v="2680"/>
    <n v="69"/>
    <x v="2"/>
    <s v="makerspaces"/>
    <m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945"/>
    <d v="2014-07-10T21:29:10"/>
    <x v="2681"/>
    <n v="27.5"/>
    <x v="7"/>
    <s v="food trucks"/>
    <m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302"/>
    <d v="2014-11-22T05:59:00"/>
    <x v="2682"/>
    <n v="84.9"/>
    <x v="7"/>
    <s v="food trucks"/>
    <m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4964"/>
    <d v="2015-03-01T18:07:20"/>
    <x v="2683"/>
    <n v="12"/>
    <x v="7"/>
    <s v="food trucks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69200"/>
    <d v="2014-08-09T21:57:05"/>
    <x v="2684"/>
    <n v="200"/>
    <x v="7"/>
    <s v="food trucks"/>
    <m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49990"/>
    <d v="2015-04-27T15:42:10"/>
    <x v="2685"/>
    <n v="10"/>
    <x v="7"/>
    <s v="food trucks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30000"/>
    <d v="2014-09-30T23:23:43"/>
    <x v="2686"/>
    <e v="#DIV/0!"/>
    <x v="7"/>
    <s v="food trucks"/>
    <m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5000"/>
    <d v="2015-06-29T15:21:58"/>
    <x v="2687"/>
    <e v="#DIV/0!"/>
    <x v="7"/>
    <s v="food trucks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9926"/>
    <d v="2015-02-24T03:00:00"/>
    <x v="2688"/>
    <n v="5.2857142857142856"/>
    <x v="7"/>
    <s v="food trucks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4999"/>
    <d v="2016-07-30T23:04:50"/>
    <x v="2689"/>
    <n v="1"/>
    <x v="7"/>
    <s v="food trucks"/>
    <m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1414"/>
    <d v="2015-06-03T02:31:16"/>
    <x v="2690"/>
    <n v="72.762711864406782"/>
    <x v="7"/>
    <s v="food trucks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4965"/>
    <d v="2015-05-10T17:22:37"/>
    <x v="2691"/>
    <n v="17.5"/>
    <x v="7"/>
    <s v="food trucks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475"/>
    <d v="2015-03-25T07:01:00"/>
    <x v="2692"/>
    <n v="25"/>
    <x v="7"/>
    <s v="food trucks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960"/>
    <d v="2014-08-13T03:19:26"/>
    <x v="2693"/>
    <n v="13.333333333333334"/>
    <x v="7"/>
    <s v="food trucks"/>
    <m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9999"/>
    <d v="2014-09-26T03:22:19"/>
    <x v="2694"/>
    <n v="1"/>
    <x v="7"/>
    <s v="food trucks"/>
    <m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4929"/>
    <d v="2015-04-14T03:21:58"/>
    <x v="2695"/>
    <n v="23.666666666666668"/>
    <x v="7"/>
    <s v="food trucks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6610"/>
    <d v="2014-12-25T20:16:00"/>
    <x v="2696"/>
    <n v="89.21052631578948"/>
    <x v="7"/>
    <s v="food trucks"/>
    <m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6939"/>
    <d v="2015-08-02T22:00:00"/>
    <x v="2697"/>
    <n v="116.55769230769231"/>
    <x v="7"/>
    <s v="food trucks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7973.99"/>
    <d v="2014-06-27T21:33:28"/>
    <x v="2698"/>
    <n v="13.005000000000001"/>
    <x v="7"/>
    <s v="food trucks"/>
    <m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2"/>
    <d v="2014-08-08T21:31:03"/>
    <x v="2699"/>
    <e v="#DIV/0!"/>
    <x v="7"/>
    <s v="food trucks"/>
    <m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9929"/>
    <d v="2014-09-18T20:59:32"/>
    <x v="2700"/>
    <n v="17.5"/>
    <x v="7"/>
    <s v="food trucks"/>
    <m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830"/>
    <d v="2017-04-07T17:35:34"/>
    <x v="2701"/>
    <n v="34.130434782608695"/>
    <x v="1"/>
    <s v="spaces"/>
    <m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6559"/>
    <d v="2017-04-05T18:14:37"/>
    <x v="2702"/>
    <n v="132.34615384615384"/>
    <x v="1"/>
    <s v="spaces"/>
    <m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-1500"/>
    <d v="2017-03-22T15:33:50"/>
    <x v="2703"/>
    <n v="922.22222222222217"/>
    <x v="1"/>
    <s v="spaces"/>
    <m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7855"/>
    <d v="2017-04-05T19:41:54"/>
    <x v="2704"/>
    <n v="163.57142857142858"/>
    <x v="1"/>
    <s v="spaces"/>
    <m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761"/>
    <d v="2017-03-24T20:59:18"/>
    <x v="2705"/>
    <n v="217.375"/>
    <x v="1"/>
    <s v="spaces"/>
    <m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-4304"/>
    <d v="2014-10-16T06:59:00"/>
    <x v="2706"/>
    <n v="149.44486692015209"/>
    <x v="1"/>
    <s v="spaces"/>
    <m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-20067.57"/>
    <d v="2013-05-27T06:59:00"/>
    <x v="2707"/>
    <n v="71.237487309644663"/>
    <x v="1"/>
    <s v="spaces"/>
    <m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-26643.07"/>
    <d v="2016-07-21T16:45:26"/>
    <x v="2708"/>
    <n v="44.464318398474738"/>
    <x v="1"/>
    <s v="spaces"/>
    <m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-803"/>
    <d v="2016-10-04T03:59:00"/>
    <x v="2709"/>
    <n v="164.94480519480518"/>
    <x v="1"/>
    <s v="spaces"/>
    <m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-32340.210000000006"/>
    <d v="2014-08-09T02:00:00"/>
    <x v="2710"/>
    <n v="84.871516544117654"/>
    <x v="1"/>
    <s v="spaces"/>
    <m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-28"/>
    <d v="2014-06-20T22:01:00"/>
    <x v="2711"/>
    <n v="53.945205479452056"/>
    <x v="1"/>
    <s v="spaces"/>
    <m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-1726"/>
    <d v="2013-07-13T18:00:00"/>
    <x v="2712"/>
    <n v="50.531468531468533"/>
    <x v="1"/>
    <s v="spaces"/>
    <m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-3362"/>
    <d v="2015-12-24T15:41:24"/>
    <x v="2713"/>
    <n v="108.00140845070422"/>
    <x v="1"/>
    <s v="spaces"/>
    <m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-4089"/>
    <d v="2016-10-14T23:00:00"/>
    <x v="2714"/>
    <n v="95.373770491803285"/>
    <x v="1"/>
    <s v="spaces"/>
    <m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-19754.689999999999"/>
    <d v="2016-02-21T09:33:48"/>
    <x v="2715"/>
    <n v="57.631016333938291"/>
    <x v="1"/>
    <s v="spaces"/>
    <m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-1998.0100000000002"/>
    <d v="2015-10-08T07:59:53"/>
    <x v="2716"/>
    <n v="64.160481283422456"/>
    <x v="1"/>
    <s v="spaces"/>
    <m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-5026"/>
    <d v="2014-12-06T22:57:29"/>
    <x v="2717"/>
    <n v="92.387692307692305"/>
    <x v="1"/>
    <s v="spaces"/>
    <m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-645"/>
    <d v="2016-05-03T23:00:00"/>
    <x v="2718"/>
    <n v="125.97972972972973"/>
    <x v="1"/>
    <s v="spaces"/>
    <m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-530"/>
    <d v="2016-04-17T23:44:54"/>
    <x v="2719"/>
    <n v="94.637681159420296"/>
    <x v="1"/>
    <s v="spaces"/>
    <m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-4531"/>
    <d v="2016-11-11T12:10:53"/>
    <x v="2720"/>
    <n v="170.69942196531792"/>
    <x v="1"/>
    <s v="spaces"/>
    <m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-10215"/>
    <d v="2013-09-06T19:00:00"/>
    <x v="2721"/>
    <n v="40.762081784386616"/>
    <x v="2"/>
    <s v="hardware"/>
    <m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-7627"/>
    <d v="2017-01-29T20:34:13"/>
    <x v="2722"/>
    <n v="68.254054054054052"/>
    <x v="2"/>
    <s v="hardware"/>
    <m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-4806"/>
    <d v="2014-12-31T21:08:08"/>
    <x v="2723"/>
    <n v="95.48863636363636"/>
    <x v="2"/>
    <s v="hardware"/>
    <m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-4858.88"/>
    <d v="2015-08-15T07:50:59"/>
    <x v="2724"/>
    <n v="7.1902649656526005"/>
    <x v="2"/>
    <s v="hardware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-17817"/>
    <d v="2017-03-01T17:52:15"/>
    <x v="2725"/>
    <n v="511.65486725663715"/>
    <x v="2"/>
    <s v="hardware"/>
    <m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-5745"/>
    <d v="2016-04-22T13:55:11"/>
    <x v="2726"/>
    <n v="261.74504950495049"/>
    <x v="2"/>
    <s v="hardware"/>
    <m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-39321"/>
    <d v="2015-08-07T16:14:23"/>
    <x v="2727"/>
    <n v="69.760961810466767"/>
    <x v="2"/>
    <s v="hardware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-15274"/>
    <d v="2015-12-30T14:23:54"/>
    <x v="2728"/>
    <n v="77.229591836734699"/>
    <x v="2"/>
    <s v="hardware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-333"/>
    <d v="2015-05-01T05:46:37"/>
    <x v="2729"/>
    <n v="340.56521739130437"/>
    <x v="2"/>
    <s v="hardware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-18979.010000000002"/>
    <d v="2013-04-22T12:59:35"/>
    <x v="2730"/>
    <n v="67.417903225806455"/>
    <x v="2"/>
    <s v="hardware"/>
    <m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-1291"/>
    <d v="2014-10-18T04:00:00"/>
    <x v="2731"/>
    <n v="845.70270270270271"/>
    <x v="2"/>
    <s v="hardware"/>
    <m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-2190"/>
    <d v="2013-05-28T00:00:00"/>
    <x v="2732"/>
    <n v="97.191780821917803"/>
    <x v="2"/>
    <s v="hardware"/>
    <m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-3769"/>
    <d v="2015-04-10T05:32:54"/>
    <x v="2733"/>
    <n v="451.84033613445376"/>
    <x v="2"/>
    <s v="hardware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-22602"/>
    <d v="2016-10-13T21:59:00"/>
    <x v="2734"/>
    <n v="138.66871165644173"/>
    <x v="2"/>
    <s v="hardware"/>
    <m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-6586.01"/>
    <d v="2013-03-13T20:00:00"/>
    <x v="2735"/>
    <n v="21.640147492625371"/>
    <x v="2"/>
    <s v="hardware"/>
    <m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-1832"/>
    <d v="2014-04-23T15:59:33"/>
    <x v="2736"/>
    <n v="169.51724137931035"/>
    <x v="2"/>
    <s v="hardware"/>
    <m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-43818.240000000005"/>
    <d v="2014-01-15T19:00:00"/>
    <x v="2737"/>
    <n v="161.88210526315791"/>
    <x v="2"/>
    <s v="hardware"/>
    <m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-2397"/>
    <d v="2016-11-06T03:26:44"/>
    <x v="2738"/>
    <n v="493.13333333333333"/>
    <x v="2"/>
    <s v="hardware"/>
    <m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-3125"/>
    <d v="2014-05-05T21:18:37"/>
    <x v="2739"/>
    <n v="22.120418848167539"/>
    <x v="2"/>
    <s v="hardware"/>
    <m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-10"/>
    <d v="2015-03-11T23:45:52"/>
    <x v="2740"/>
    <n v="18.235294117647058"/>
    <x v="2"/>
    <s v="hardware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7965"/>
    <d v="2014-10-20T02:07:00"/>
    <x v="2741"/>
    <n v="8.75"/>
    <x v="3"/>
    <s v="children's books"/>
    <m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769"/>
    <d v="2012-05-15T17:16:27"/>
    <x v="2742"/>
    <n v="40.611111111111114"/>
    <x v="3"/>
    <s v="children's books"/>
    <m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5999"/>
    <d v="2016-10-19T07:53:27"/>
    <x v="2743"/>
    <e v="#DIV/0!"/>
    <x v="3"/>
    <s v="children's books"/>
    <m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5165"/>
    <d v="2012-02-29T01:29:58"/>
    <x v="2744"/>
    <n v="37.954545454545453"/>
    <x v="3"/>
    <s v="children's books"/>
    <m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6249"/>
    <d v="2012-07-14T23:42:48"/>
    <x v="2745"/>
    <n v="35.734693877551024"/>
    <x v="3"/>
    <s v="children's books"/>
    <m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199"/>
    <d v="2014-08-29T18:45:11"/>
    <x v="2746"/>
    <n v="42.157894736842103"/>
    <x v="3"/>
    <s v="children's books"/>
    <m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60"/>
    <d v="2012-06-16T03:10:00"/>
    <x v="2747"/>
    <n v="35"/>
    <x v="3"/>
    <s v="children's books"/>
    <m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4947"/>
    <d v="2016-09-02T17:03:22"/>
    <x v="2748"/>
    <n v="13.25"/>
    <x v="3"/>
    <s v="children's books"/>
    <m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890"/>
    <d v="2015-04-04T18:10:37"/>
    <x v="2749"/>
    <n v="55"/>
    <x v="3"/>
    <s v="children's books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999"/>
    <d v="2012-06-30T20:00:00"/>
    <x v="2750"/>
    <e v="#DIV/0!"/>
    <x v="3"/>
    <s v="children's books"/>
    <m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274"/>
    <d v="2014-06-17T21:17:22"/>
    <x v="2751"/>
    <e v="#DIV/0!"/>
    <x v="3"/>
    <s v="children's books"/>
    <m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250"/>
    <d v="2011-12-18T18:21:44"/>
    <x v="2752"/>
    <n v="39.285714285714285"/>
    <x v="3"/>
    <s v="children's books"/>
    <m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620"/>
    <d v="2012-08-26T21:37:03"/>
    <x v="2753"/>
    <n v="47.5"/>
    <x v="3"/>
    <s v="children's books"/>
    <m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00"/>
    <d v="2014-09-11T15:15:51"/>
    <x v="2754"/>
    <e v="#DIV/0!"/>
    <x v="3"/>
    <s v="children's books"/>
    <m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40"/>
    <d v="2015-04-08T18:58:47"/>
    <x v="2755"/>
    <n v="17.333333333333332"/>
    <x v="3"/>
    <s v="children's books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8952"/>
    <d v="2014-01-11T21:36:41"/>
    <x v="2756"/>
    <n v="31.757575757575758"/>
    <x v="3"/>
    <s v="children's books"/>
    <m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490"/>
    <d v="2016-08-06T15:45:32"/>
    <x v="2757"/>
    <n v="5"/>
    <x v="3"/>
    <s v="children's books"/>
    <m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766"/>
    <d v="2016-10-10T10:36:23"/>
    <x v="2758"/>
    <n v="39"/>
    <x v="3"/>
    <s v="children's books"/>
    <m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895"/>
    <d v="2016-07-16T08:47:46"/>
    <x v="2759"/>
    <n v="52.5"/>
    <x v="3"/>
    <s v="children's books"/>
    <m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5000"/>
    <d v="2013-06-20T11:04:18"/>
    <x v="2760"/>
    <e v="#DIV/0!"/>
    <x v="3"/>
    <s v="children's books"/>
    <m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964"/>
    <d v="2013-01-03T01:31:33"/>
    <x v="2761"/>
    <n v="9"/>
    <x v="3"/>
    <s v="children's books"/>
    <m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225"/>
    <d v="2012-03-18T23:53:15"/>
    <x v="2762"/>
    <n v="25"/>
    <x v="3"/>
    <s v="children's books"/>
    <m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9310"/>
    <d v="2013-05-24T13:54:44"/>
    <x v="2763"/>
    <n v="30"/>
    <x v="3"/>
    <s v="children's books"/>
    <m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3955"/>
    <d v="2012-05-30T19:00:00"/>
    <x v="2764"/>
    <n v="11.25"/>
    <x v="3"/>
    <s v="children's books"/>
    <m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000"/>
    <d v="2012-10-28T13:53:48"/>
    <x v="2765"/>
    <e v="#DIV/0!"/>
    <x v="3"/>
    <s v="children's books"/>
    <m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4900"/>
    <d v="2011-08-11T16:01:58"/>
    <x v="2766"/>
    <n v="25"/>
    <x v="3"/>
    <s v="children's books"/>
    <m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966"/>
    <d v="2015-08-16T23:00:50"/>
    <x v="2767"/>
    <n v="11.333333333333334"/>
    <x v="3"/>
    <s v="children's books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5998"/>
    <d v="2012-03-29T13:45:23"/>
    <x v="2768"/>
    <n v="29.470588235294116"/>
    <x v="3"/>
    <s v="children's books"/>
    <m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798"/>
    <d v="2014-06-05T19:49:50"/>
    <x v="2769"/>
    <n v="1"/>
    <x v="3"/>
    <s v="children's books"/>
    <m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917.75"/>
    <d v="2014-03-18T15:55:30"/>
    <x v="2770"/>
    <n v="63.098484848484851"/>
    <x v="3"/>
    <s v="children's books"/>
    <m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9980"/>
    <d v="2013-02-01T17:00:00"/>
    <x v="2771"/>
    <e v="#DIV/0!"/>
    <x v="3"/>
    <s v="children's books"/>
    <m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8000"/>
    <d v="2013-10-05T20:51:34"/>
    <x v="2772"/>
    <e v="#DIV/0!"/>
    <x v="3"/>
    <s v="children's books"/>
    <m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29"/>
    <d v="2016-04-24T20:45:21"/>
    <x v="2773"/>
    <n v="1"/>
    <x v="3"/>
    <s v="children's books"/>
    <m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3430"/>
    <d v="2013-03-08T03:02:08"/>
    <x v="2774"/>
    <n v="43.846153846153847"/>
    <x v="3"/>
    <s v="children's books"/>
    <m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4850"/>
    <d v="2011-12-16T00:19:14"/>
    <x v="2775"/>
    <n v="75"/>
    <x v="3"/>
    <s v="children's books"/>
    <m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9345"/>
    <d v="2015-06-12T07:07:56"/>
    <x v="2776"/>
    <n v="45.972222222222221"/>
    <x v="3"/>
    <s v="children's books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990"/>
    <d v="2015-07-17T16:03:24"/>
    <x v="2777"/>
    <n v="10"/>
    <x v="3"/>
    <s v="children's books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4095"/>
    <d v="2014-08-25T23:28:26"/>
    <x v="2778"/>
    <n v="93.666666666666671"/>
    <x v="3"/>
    <s v="children's books"/>
    <m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447"/>
    <d v="2015-11-22T15:03:41"/>
    <x v="2779"/>
    <n v="53"/>
    <x v="3"/>
    <s v="children's books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0000"/>
    <d v="2017-03-10T10:44:48"/>
    <x v="2780"/>
    <e v="#DIV/0!"/>
    <x v="3"/>
    <s v="children's books"/>
    <m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-66"/>
    <d v="2015-02-12T07:00:00"/>
    <x v="2781"/>
    <n v="47"/>
    <x v="1"/>
    <s v="plays"/>
    <m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-200"/>
    <d v="2015-02-17T04:59:00"/>
    <x v="2782"/>
    <n v="66.666666666666671"/>
    <x v="1"/>
    <s v="plays"/>
    <m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-145"/>
    <d v="2015-04-23T12:50:46"/>
    <x v="2783"/>
    <n v="18.770491803278688"/>
    <x v="1"/>
    <s v="plays"/>
    <m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-1140"/>
    <d v="2014-10-29T18:54:03"/>
    <x v="2784"/>
    <n v="66.111111111111114"/>
    <x v="1"/>
    <s v="plays"/>
    <m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-234"/>
    <d v="2016-08-05T21:00:00"/>
    <x v="2785"/>
    <n v="36.859154929577464"/>
    <x v="1"/>
    <s v="plays"/>
    <m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-446"/>
    <d v="2014-07-09T13:39:40"/>
    <x v="2786"/>
    <n v="39.810810810810814"/>
    <x v="1"/>
    <s v="plays"/>
    <m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-197"/>
    <d v="2014-07-18T04:45:52"/>
    <x v="2787"/>
    <n v="31.5"/>
    <x v="1"/>
    <s v="plays"/>
    <m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-50"/>
    <d v="2016-07-29T16:50:43"/>
    <x v="2788"/>
    <n v="102.5"/>
    <x v="1"/>
    <s v="plays"/>
    <m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-35"/>
    <d v="2015-03-12T04:00:00"/>
    <x v="2789"/>
    <n v="126.45833333333333"/>
    <x v="1"/>
    <s v="plays"/>
    <m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-160"/>
    <d v="2015-02-11T22:31:43"/>
    <x v="2790"/>
    <n v="47.878787878787875"/>
    <x v="1"/>
    <s v="plays"/>
    <m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-50"/>
    <d v="2016-09-09T04:00:00"/>
    <x v="2791"/>
    <n v="73.214285714285708"/>
    <x v="1"/>
    <s v="plays"/>
    <m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-152"/>
    <d v="2015-08-12T05:32:39"/>
    <x v="2792"/>
    <n v="89.666666666666671"/>
    <x v="1"/>
    <s v="plays"/>
    <m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-1056.75"/>
    <d v="2015-07-21T10:03:25"/>
    <x v="2793"/>
    <n v="151.4623287671233"/>
    <x v="1"/>
    <s v="plays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-25"/>
    <d v="2016-03-03T19:00:00"/>
    <x v="2794"/>
    <n v="25"/>
    <x v="1"/>
    <s v="plays"/>
    <m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-30"/>
    <d v="2014-06-06T23:00:00"/>
    <x v="2795"/>
    <n v="36.5"/>
    <x v="1"/>
    <s v="plays"/>
    <m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-124"/>
    <d v="2014-07-05T12:40:28"/>
    <x v="2796"/>
    <n v="44"/>
    <x v="1"/>
    <s v="plays"/>
    <m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-211.61000000000058"/>
    <d v="2014-07-08T22:34:00"/>
    <x v="2797"/>
    <n v="87.357553191489373"/>
    <x v="1"/>
    <s v="plays"/>
    <m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-70"/>
    <d v="2015-07-31T16:00:00"/>
    <x v="2798"/>
    <n v="36.474820143884891"/>
    <x v="1"/>
    <s v="plays"/>
    <m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-831.73999999999978"/>
    <d v="2016-06-17T16:00:00"/>
    <x v="2799"/>
    <n v="44.859538461538463"/>
    <x v="1"/>
    <s v="plays"/>
    <m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-330"/>
    <d v="2015-01-04T13:16:06"/>
    <x v="2800"/>
    <n v="42.903225806451616"/>
    <x v="1"/>
    <s v="plays"/>
    <m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-166"/>
    <d v="2014-10-10T11:00:00"/>
    <x v="2801"/>
    <n v="51.230769230769234"/>
    <x v="1"/>
    <s v="plays"/>
    <m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-55"/>
    <d v="2015-08-06T15:31:47"/>
    <x v="2802"/>
    <n v="33.944444444444443"/>
    <x v="1"/>
    <s v="plays"/>
    <m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-2795"/>
    <d v="2015-07-16T00:00:00"/>
    <x v="2803"/>
    <n v="90.744680851063833"/>
    <x v="1"/>
    <s v="plays"/>
    <m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-150"/>
    <d v="2014-09-29T10:53:10"/>
    <x v="2804"/>
    <n v="50"/>
    <x v="1"/>
    <s v="plays"/>
    <m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-40"/>
    <d v="2015-08-22T12:07:53"/>
    <x v="2805"/>
    <n v="24.444444444444443"/>
    <x v="1"/>
    <s v="plays"/>
    <m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-363"/>
    <d v="2015-08-05T11:00:00"/>
    <x v="2806"/>
    <n v="44.25"/>
    <x v="1"/>
    <s v="plays"/>
    <m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-1300"/>
    <d v="2015-06-29T20:57:18"/>
    <x v="2807"/>
    <n v="67.741935483870961"/>
    <x v="1"/>
    <s v="plays"/>
    <m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-11"/>
    <d v="2015-08-22T20:18:55"/>
    <x v="2808"/>
    <n v="65.376811594202906"/>
    <x v="1"/>
    <s v="plays"/>
    <m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-60"/>
    <d v="2016-03-30T14:39:00"/>
    <x v="2809"/>
    <n v="121.9047619047619"/>
    <x v="1"/>
    <s v="plays"/>
    <m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-205"/>
    <d v="2014-06-01T03:59:00"/>
    <x v="2810"/>
    <n v="47.456140350877192"/>
    <x v="1"/>
    <s v="plays"/>
    <m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-27"/>
    <d v="2015-02-23T11:55:03"/>
    <x v="2811"/>
    <n v="92.842592592592595"/>
    <x v="1"/>
    <s v="plays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-665"/>
    <d v="2015-04-06T04:00:00"/>
    <x v="2812"/>
    <n v="68.253012048192772"/>
    <x v="1"/>
    <s v="plays"/>
    <m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-772.11999999999989"/>
    <d v="2016-12-14T17:49:21"/>
    <x v="2813"/>
    <n v="37.209583333333335"/>
    <x v="1"/>
    <s v="plays"/>
    <m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-116"/>
    <d v="2015-05-09T09:35:15"/>
    <x v="2814"/>
    <n v="25.25"/>
    <x v="1"/>
    <s v="plays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-355"/>
    <d v="2016-08-07T18:38:29"/>
    <x v="2815"/>
    <n v="43.214285714285715"/>
    <x v="1"/>
    <s v="plays"/>
    <m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-1247"/>
    <d v="2015-08-02T16:00:00"/>
    <x v="2816"/>
    <n v="25.130177514792898"/>
    <x v="1"/>
    <s v="plays"/>
    <m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-180"/>
    <d v="2015-02-28T15:14:22"/>
    <x v="2817"/>
    <n v="23.636363636363637"/>
    <x v="1"/>
    <s v="plays"/>
    <m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-603"/>
    <d v="2015-09-23T14:21:26"/>
    <x v="2818"/>
    <n v="103.95098039215686"/>
    <x v="1"/>
    <s v="plays"/>
    <m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-240"/>
    <d v="2015-06-14T12:36:49"/>
    <x v="2819"/>
    <n v="50.384615384615387"/>
    <x v="1"/>
    <s v="plays"/>
    <m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-72"/>
    <d v="2016-02-26T00:00:00"/>
    <x v="2820"/>
    <n v="13.6"/>
    <x v="1"/>
    <s v="plays"/>
    <m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d v="2014-09-23T22:08:55"/>
    <x v="2821"/>
    <n v="28.571428571428573"/>
    <x v="1"/>
    <s v="plays"/>
    <m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d v="2015-03-27T15:24:52"/>
    <x v="2822"/>
    <n v="63.829787234042556"/>
    <x v="1"/>
    <s v="plays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-24"/>
    <d v="2015-03-31T22:59:00"/>
    <x v="2823"/>
    <n v="8.8571428571428577"/>
    <x v="1"/>
    <s v="plays"/>
    <m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-110"/>
    <d v="2015-06-13T01:43:00"/>
    <x v="2824"/>
    <n v="50.666666666666664"/>
    <x v="1"/>
    <s v="plays"/>
    <m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-100"/>
    <d v="2015-12-04T19:01:26"/>
    <x v="2825"/>
    <n v="60.784313725490193"/>
    <x v="1"/>
    <s v="plays"/>
    <m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-155"/>
    <d v="2015-07-10T07:00:00"/>
    <x v="2826"/>
    <n v="113.42105263157895"/>
    <x v="1"/>
    <s v="plays"/>
    <m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-405"/>
    <d v="2016-06-03T16:30:00"/>
    <x v="2827"/>
    <n v="104.56521739130434"/>
    <x v="1"/>
    <s v="plays"/>
    <m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-36"/>
    <d v="2015-10-02T23:00:00"/>
    <x v="2828"/>
    <n v="98.30927835051547"/>
    <x v="1"/>
    <s v="plays"/>
    <m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-163"/>
    <d v="2016-06-02T10:25:18"/>
    <x v="2829"/>
    <n v="35.039473684210527"/>
    <x v="1"/>
    <s v="plays"/>
    <m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d v="2014-05-12T03:59:00"/>
    <x v="2830"/>
    <n v="272.72727272727275"/>
    <x v="1"/>
    <s v="plays"/>
    <m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-320"/>
    <d v="2015-07-16T19:47:50"/>
    <x v="2831"/>
    <n v="63.846153846153847"/>
    <x v="1"/>
    <s v="plays"/>
    <m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-367.98999999999978"/>
    <d v="2014-11-23T22:00:00"/>
    <x v="2832"/>
    <n v="30.189368421052631"/>
    <x v="1"/>
    <s v="plays"/>
    <m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-223"/>
    <d v="2015-10-11T02:00:00"/>
    <x v="2833"/>
    <n v="83.51428571428572"/>
    <x v="1"/>
    <s v="plays"/>
    <m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-560"/>
    <d v="2015-01-30T23:02:10"/>
    <x v="2834"/>
    <n v="64.761904761904759"/>
    <x v="1"/>
    <s v="plays"/>
    <m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-870.99"/>
    <d v="2015-12-05T00:00:00"/>
    <x v="2835"/>
    <n v="20.118172043010752"/>
    <x v="1"/>
    <s v="plays"/>
    <m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-35"/>
    <d v="2017-02-18T04:59:00"/>
    <x v="2836"/>
    <n v="44.090909090909093"/>
    <x v="1"/>
    <s v="plays"/>
    <m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d v="2015-12-09T22:48:04"/>
    <x v="2837"/>
    <n v="40.476190476190474"/>
    <x v="1"/>
    <s v="plays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-405"/>
    <d v="2014-08-13T22:00:00"/>
    <x v="2838"/>
    <n v="44.537037037037038"/>
    <x v="1"/>
    <s v="plays"/>
    <m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-400"/>
    <d v="2014-08-25T04:59:00"/>
    <x v="2839"/>
    <n v="125.80645161290323"/>
    <x v="1"/>
    <s v="plays"/>
    <m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-100"/>
    <d v="2015-03-18T17:00:00"/>
    <x v="2840"/>
    <n v="19.696969696969695"/>
    <x v="1"/>
    <s v="plays"/>
    <m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990"/>
    <d v="2015-12-13T18:44:57"/>
    <x v="2841"/>
    <n v="10"/>
    <x v="1"/>
    <s v="plays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500"/>
    <d v="2014-06-21T11:00:00"/>
    <x v="2842"/>
    <e v="#DIV/0!"/>
    <x v="1"/>
    <s v="plays"/>
    <m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200"/>
    <d v="2016-06-13T04:00:00"/>
    <x v="2843"/>
    <e v="#DIV/0!"/>
    <x v="1"/>
    <s v="plays"/>
    <m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20"/>
    <d v="2017-01-04T13:06:20"/>
    <x v="2844"/>
    <n v="30"/>
    <x v="1"/>
    <s v="plays"/>
    <m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5134"/>
    <d v="2015-06-08T00:23:53"/>
    <x v="2845"/>
    <n v="60.666666666666664"/>
    <x v="1"/>
    <s v="plays"/>
    <m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8000"/>
    <d v="2015-05-29T16:36:34"/>
    <x v="2846"/>
    <e v="#DIV/0!"/>
    <x v="1"/>
    <s v="plays"/>
    <m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00"/>
    <d v="2016-05-23T19:21:05"/>
    <x v="2847"/>
    <e v="#DIV/0!"/>
    <x v="1"/>
    <s v="plays"/>
    <m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34930"/>
    <d v="2015-05-29T15:34:19"/>
    <x v="2848"/>
    <n v="23.333333333333332"/>
    <x v="1"/>
    <s v="plays"/>
    <m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495"/>
    <d v="2016-04-23T10:16:40"/>
    <x v="2849"/>
    <n v="5"/>
    <x v="1"/>
    <s v="plays"/>
    <m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7689"/>
    <d v="2014-09-06T00:10:11"/>
    <x v="2850"/>
    <n v="23.923076923076923"/>
    <x v="1"/>
    <s v="plays"/>
    <m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500"/>
    <d v="2016-01-29T23:17:00"/>
    <x v="2851"/>
    <e v="#DIV/0!"/>
    <x v="1"/>
    <s v="plays"/>
    <m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905"/>
    <d v="2014-06-21T01:05:03"/>
    <x v="2852"/>
    <n v="15.833333333333334"/>
    <x v="1"/>
    <s v="plays"/>
    <m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9500"/>
    <d v="2014-09-14T04:34:57"/>
    <x v="2853"/>
    <e v="#DIV/0!"/>
    <x v="1"/>
    <s v="plays"/>
    <m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83"/>
    <d v="2015-05-07T17:11:59"/>
    <x v="2854"/>
    <n v="29.785714285714285"/>
    <x v="1"/>
    <s v="plays"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00"/>
    <d v="2016-01-29T23:34:00"/>
    <x v="2855"/>
    <n v="60"/>
    <x v="1"/>
    <s v="plays"/>
    <m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854"/>
    <d v="2015-08-08T21:34:00"/>
    <x v="2856"/>
    <n v="24.333333333333332"/>
    <x v="1"/>
    <s v="plays"/>
    <m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30500"/>
    <d v="2017-02-20T18:00:00"/>
    <x v="2857"/>
    <n v="500"/>
    <x v="1"/>
    <s v="plays"/>
    <m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00"/>
    <d v="2014-12-05T11:28:00"/>
    <x v="2858"/>
    <e v="#DIV/0!"/>
    <x v="1"/>
    <s v="plays"/>
    <m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965"/>
    <d v="2015-10-16T08:41:44"/>
    <x v="2859"/>
    <n v="35"/>
    <x v="1"/>
    <s v="plays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734"/>
    <d v="2016-06-19T19:12:56"/>
    <x v="2860"/>
    <n v="29.555555555555557"/>
    <x v="1"/>
    <s v="plays"/>
    <m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70"/>
    <d v="2015-09-24T14:10:48"/>
    <x v="2861"/>
    <n v="26.666666666666668"/>
    <x v="1"/>
    <s v="plays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645"/>
    <d v="2014-06-24T18:57:09"/>
    <x v="2862"/>
    <n v="18.333333333333332"/>
    <x v="1"/>
    <s v="plays"/>
    <m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9980"/>
    <d v="2014-09-09T16:12:03"/>
    <x v="2863"/>
    <n v="20"/>
    <x v="1"/>
    <s v="plays"/>
    <m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460"/>
    <d v="2015-07-17T13:18:00"/>
    <x v="2864"/>
    <n v="13.333333333333334"/>
    <x v="1"/>
    <s v="plays"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88"/>
    <d v="2015-01-06T02:44:19"/>
    <x v="2865"/>
    <e v="#DIV/0!"/>
    <x v="1"/>
    <s v="plays"/>
    <m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955"/>
    <d v="2016-10-14T22:00:00"/>
    <x v="2866"/>
    <n v="22.5"/>
    <x v="1"/>
    <s v="plays"/>
    <m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996"/>
    <d v="2016-07-04T04:00:00"/>
    <x v="2867"/>
    <n v="50.4"/>
    <x v="1"/>
    <s v="plays"/>
    <m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8698.24"/>
    <d v="2016-10-05T19:50:54"/>
    <x v="2868"/>
    <n v="105.02933333333334"/>
    <x v="1"/>
    <s v="plays"/>
    <m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9823"/>
    <d v="2016-07-19T14:14:41"/>
    <x v="2869"/>
    <n v="35.4"/>
    <x v="1"/>
    <s v="plays"/>
    <m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4250"/>
    <d v="2014-05-17T04:32:45"/>
    <x v="2870"/>
    <n v="83.333333333333329"/>
    <x v="1"/>
    <s v="plays"/>
    <m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9533"/>
    <d v="2014-12-21T17:43:33"/>
    <x v="2871"/>
    <n v="35.92307692307692"/>
    <x v="1"/>
    <s v="plays"/>
    <m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00"/>
    <d v="2015-06-20T02:47:18"/>
    <x v="2872"/>
    <e v="#DIV/0!"/>
    <x v="1"/>
    <s v="plays"/>
    <m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547"/>
    <d v="2015-01-28T19:37:11"/>
    <x v="2873"/>
    <n v="119.125"/>
    <x v="1"/>
    <s v="plays"/>
    <m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729"/>
    <d v="2017-01-17T20:16:26"/>
    <x v="2874"/>
    <n v="90.333333333333329"/>
    <x v="1"/>
    <s v="plays"/>
    <m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9993"/>
    <d v="2016-05-05T03:04:53"/>
    <x v="2875"/>
    <n v="2.3333333333333335"/>
    <x v="1"/>
    <s v="plays"/>
    <m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00"/>
    <d v="2015-07-16T17:51:19"/>
    <x v="2876"/>
    <e v="#DIV/0!"/>
    <x v="1"/>
    <s v="plays"/>
    <m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5350"/>
    <d v="2016-11-30T17:00:00"/>
    <x v="2877"/>
    <n v="108.33333333333333"/>
    <x v="1"/>
    <s v="plays"/>
    <m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937"/>
    <d v="2015-07-03T14:46:35"/>
    <x v="2878"/>
    <n v="15.75"/>
    <x v="1"/>
    <s v="plays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71"/>
    <d v="2016-01-20T17:24:21"/>
    <x v="2879"/>
    <n v="29"/>
    <x v="1"/>
    <s v="plays"/>
    <m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200"/>
    <d v="2015-08-20T17:05:00"/>
    <x v="2880"/>
    <n v="96.551724137931032"/>
    <x v="1"/>
    <s v="plays"/>
    <m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00"/>
    <d v="2014-12-03T15:20:36"/>
    <x v="2881"/>
    <e v="#DIV/0!"/>
    <x v="1"/>
    <s v="plays"/>
    <m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498"/>
    <d v="2016-05-01T14:18:38"/>
    <x v="2882"/>
    <n v="63"/>
    <x v="1"/>
    <s v="plays"/>
    <m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092"/>
    <d v="2016-02-06T04:59:00"/>
    <x v="2883"/>
    <n v="381.6"/>
    <x v="1"/>
    <s v="plays"/>
    <m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4815"/>
    <d v="2014-12-05T17:27:15"/>
    <x v="2884"/>
    <n v="46.25"/>
    <x v="1"/>
    <s v="plays"/>
    <m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70"/>
    <d v="2015-03-14T00:50:01"/>
    <x v="2885"/>
    <n v="26"/>
    <x v="1"/>
    <s v="plays"/>
    <m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90"/>
    <d v="2015-09-19T03:59:00"/>
    <x v="2886"/>
    <n v="10"/>
    <x v="1"/>
    <s v="plays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995"/>
    <d v="2015-01-11T10:15:24"/>
    <x v="2887"/>
    <n v="5"/>
    <x v="1"/>
    <s v="plays"/>
    <m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00"/>
    <d v="2014-10-18T04:59:00"/>
    <x v="2888"/>
    <e v="#DIV/0!"/>
    <x v="1"/>
    <s v="plays"/>
    <m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858"/>
    <d v="2014-08-29T20:43:05"/>
    <x v="2889"/>
    <n v="81.571428571428569"/>
    <x v="1"/>
    <s v="plays"/>
    <m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979"/>
    <d v="2014-08-09T03:00:00"/>
    <x v="2890"/>
    <n v="7"/>
    <x v="1"/>
    <s v="plays"/>
    <m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9727"/>
    <d v="2016-04-15T20:12:08"/>
    <x v="2891"/>
    <n v="27.3"/>
    <x v="1"/>
    <s v="plays"/>
    <m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000"/>
    <d v="2014-08-25T21:00:00"/>
    <x v="2892"/>
    <n v="29.411764705882351"/>
    <x v="1"/>
    <s v="plays"/>
    <m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4975"/>
    <d v="2015-01-09T02:00:00"/>
    <x v="2893"/>
    <n v="12.5"/>
    <x v="1"/>
    <s v="plays"/>
    <m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00"/>
    <d v="2015-04-03T22:40:15"/>
    <x v="2894"/>
    <e v="#DIV/0!"/>
    <x v="1"/>
    <s v="plays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77"/>
    <d v="2014-06-22T21:00:00"/>
    <x v="2895"/>
    <n v="5.75"/>
    <x v="1"/>
    <s v="plays"/>
    <m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375"/>
    <d v="2016-12-12T06:00:00"/>
    <x v="2896"/>
    <n v="52.083333333333336"/>
    <x v="1"/>
    <s v="plays"/>
    <m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450"/>
    <d v="2015-10-11T15:29:05"/>
    <x v="2897"/>
    <n v="183.33333333333334"/>
    <x v="1"/>
    <s v="plays"/>
    <m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184"/>
    <d v="2015-10-31T15:57:33"/>
    <x v="2898"/>
    <n v="26.333333333333332"/>
    <x v="1"/>
    <s v="plays"/>
    <m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00"/>
    <d v="2016-07-24T01:52:38"/>
    <x v="2899"/>
    <e v="#DIV/0!"/>
    <x v="1"/>
    <s v="plays"/>
    <m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2095"/>
    <d v="2014-08-09T05:37:12"/>
    <x v="2900"/>
    <n v="486.42857142857144"/>
    <x v="1"/>
    <s v="plays"/>
    <m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44"/>
    <d v="2015-02-07T21:42:19"/>
    <x v="2901"/>
    <n v="3"/>
    <x v="1"/>
    <s v="plays"/>
    <m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49975"/>
    <d v="2015-08-24T10:33:16"/>
    <x v="2902"/>
    <n v="25"/>
    <x v="1"/>
    <s v="plays"/>
    <m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961"/>
    <d v="2015-09-09T04:00:18"/>
    <x v="2903"/>
    <n v="9.75"/>
    <x v="1"/>
    <s v="plays"/>
    <m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425"/>
    <d v="2014-11-09T12:00:00"/>
    <x v="2904"/>
    <n v="18.75"/>
    <x v="1"/>
    <s v="plays"/>
    <m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878"/>
    <d v="2016-09-07T01:21:53"/>
    <x v="2905"/>
    <n v="36.588235294117645"/>
    <x v="1"/>
    <s v="plays"/>
    <m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5435"/>
    <d v="2015-08-01T01:00:00"/>
    <x v="2906"/>
    <n v="80.714285714285708"/>
    <x v="1"/>
    <s v="plays"/>
    <m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498"/>
    <d v="2016-05-14T21:03:57"/>
    <x v="2907"/>
    <n v="1"/>
    <x v="1"/>
    <s v="plays"/>
    <m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336"/>
    <d v="2016-06-08T17:33:39"/>
    <x v="2908"/>
    <n v="52.8"/>
    <x v="1"/>
    <s v="plays"/>
    <m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79980"/>
    <d v="2014-11-25T19:46:00"/>
    <x v="2909"/>
    <n v="20"/>
    <x v="1"/>
    <s v="plays"/>
    <m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9999"/>
    <d v="2015-06-12T20:11:27"/>
    <x v="2910"/>
    <n v="1"/>
    <x v="1"/>
    <s v="plays"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43"/>
    <d v="2015-06-27T18:27:06"/>
    <x v="2911"/>
    <n v="46.928571428571431"/>
    <x v="1"/>
    <s v="plays"/>
    <m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410"/>
    <d v="2016-01-15T03:09:34"/>
    <x v="2912"/>
    <n v="78.07692307692308"/>
    <x v="1"/>
    <s v="plays"/>
    <m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9998"/>
    <d v="2014-09-06T22:08:59"/>
    <x v="2913"/>
    <n v="1"/>
    <x v="1"/>
    <s v="plays"/>
    <m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999"/>
    <d v="2015-03-14T20:46:34"/>
    <x v="2914"/>
    <n v="1"/>
    <x v="1"/>
    <s v="plays"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389"/>
    <d v="2016-03-16T08:33:10"/>
    <x v="2915"/>
    <n v="203.66666666666666"/>
    <x v="1"/>
    <s v="plays"/>
    <m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705"/>
    <d v="2014-05-19T11:26:29"/>
    <x v="2916"/>
    <n v="20.714285714285715"/>
    <x v="1"/>
    <s v="plays"/>
    <m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563"/>
    <d v="2015-09-16T05:37:27"/>
    <x v="2917"/>
    <n v="48.555555555555557"/>
    <x v="1"/>
    <s v="plays"/>
    <m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38"/>
    <d v="2015-10-29T15:06:47"/>
    <x v="2918"/>
    <n v="68.099999999999994"/>
    <x v="1"/>
    <s v="plays"/>
    <m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549"/>
    <d v="2014-08-05T14:52:09"/>
    <x v="2919"/>
    <n v="8.5"/>
    <x v="1"/>
    <s v="plays"/>
    <m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829"/>
    <d v="2015-03-25T18:01:10"/>
    <x v="2920"/>
    <n v="51.615384615384613"/>
    <x v="1"/>
    <s v="plays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-29"/>
    <d v="2014-09-25T21:16:44"/>
    <x v="2921"/>
    <n v="43"/>
    <x v="1"/>
    <s v="musical"/>
    <m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d v="2015-05-18T20:58:47"/>
    <x v="2922"/>
    <n v="83.333333333333329"/>
    <x v="1"/>
    <s v="musical"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d v="2015-01-24T03:00:00"/>
    <x v="2923"/>
    <n v="30"/>
    <x v="1"/>
    <s v="musical"/>
    <m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-800"/>
    <d v="2015-05-09T03:59:00"/>
    <x v="2924"/>
    <n v="175.51020408163265"/>
    <x v="1"/>
    <s v="musical"/>
    <m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-1100.6900000000023"/>
    <d v="2014-09-11T14:01:08"/>
    <x v="2925"/>
    <n v="231.66175879396985"/>
    <x v="1"/>
    <s v="musical"/>
    <m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-750"/>
    <d v="2015-02-23T18:22:59"/>
    <x v="2926"/>
    <n v="75"/>
    <x v="1"/>
    <s v="musical"/>
    <m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-555"/>
    <d v="2014-07-15T05:00:00"/>
    <x v="2927"/>
    <n v="112.14285714285714"/>
    <x v="1"/>
    <s v="musical"/>
    <m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d v="2016-03-04T23:57:26"/>
    <x v="2928"/>
    <n v="41.666666666666664"/>
    <x v="1"/>
    <s v="musical"/>
    <m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-165.55000000000018"/>
    <d v="2014-05-25T13:32:38"/>
    <x v="2929"/>
    <n v="255.17343750000001"/>
    <x v="1"/>
    <s v="musical"/>
    <m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-92"/>
    <d v="2015-05-07T14:01:04"/>
    <x v="2930"/>
    <n v="162.7741935483871"/>
    <x v="1"/>
    <s v="musical"/>
    <m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-45"/>
    <d v="2014-09-15T06:08:00"/>
    <x v="2931"/>
    <n v="88.333333333333329"/>
    <x v="1"/>
    <s v="musical"/>
    <m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-158"/>
    <d v="2015-02-21T11:00:00"/>
    <x v="2932"/>
    <n v="85.736842105263165"/>
    <x v="1"/>
    <s v="musical"/>
    <m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-69"/>
    <d v="2016-06-04T22:57:33"/>
    <x v="2933"/>
    <n v="47.574074074074076"/>
    <x v="1"/>
    <s v="musical"/>
    <m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-200"/>
    <d v="2014-06-15T15:16:04"/>
    <x v="2934"/>
    <n v="72.972972972972968"/>
    <x v="1"/>
    <s v="musical"/>
    <m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-31"/>
    <d v="2016-08-29T17:00:00"/>
    <x v="2935"/>
    <n v="90.538461538461533"/>
    <x v="1"/>
    <s v="musical"/>
    <m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-280"/>
    <d v="2014-10-13T04:59:00"/>
    <x v="2936"/>
    <n v="37.647058823529413"/>
    <x v="1"/>
    <s v="musical"/>
    <m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-500"/>
    <d v="2014-07-13T10:58:33"/>
    <x v="2937"/>
    <n v="36.363636363636367"/>
    <x v="1"/>
    <s v="musical"/>
    <m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-55"/>
    <d v="2015-01-30T16:53:34"/>
    <x v="2938"/>
    <n v="126.71875"/>
    <x v="1"/>
    <s v="musical"/>
    <m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-230"/>
    <d v="2014-08-28T01:00:00"/>
    <x v="2939"/>
    <n v="329.2"/>
    <x v="1"/>
    <s v="musical"/>
    <m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-181"/>
    <d v="2015-01-18T18:33:38"/>
    <x v="2940"/>
    <n v="81.242424242424249"/>
    <x v="1"/>
    <s v="musical"/>
    <m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4999"/>
    <d v="2015-03-01T23:02:35"/>
    <x v="2941"/>
    <n v="1"/>
    <x v="1"/>
    <s v="spaces"/>
    <m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59150"/>
    <d v="2015-12-16T20:18:00"/>
    <x v="2942"/>
    <n v="202.22772277227722"/>
    <x v="1"/>
    <s v="spaces"/>
    <m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000"/>
    <d v="2015-04-13T03:06:20"/>
    <x v="2943"/>
    <e v="#DIV/0!"/>
    <x v="1"/>
    <s v="spaces"/>
    <m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9900"/>
    <d v="2015-06-07T21:56:38"/>
    <x v="2944"/>
    <n v="100"/>
    <x v="1"/>
    <s v="spaces"/>
    <m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50000"/>
    <d v="2015-05-24T03:21:00"/>
    <x v="2945"/>
    <e v="#DIV/0!"/>
    <x v="1"/>
    <s v="spaces"/>
    <m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998"/>
    <d v="2016-08-15T12:44:52"/>
    <x v="2946"/>
    <n v="1"/>
    <x v="1"/>
    <s v="spaces"/>
    <m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928"/>
    <d v="2016-11-24T17:11:00"/>
    <x v="2947"/>
    <n v="82.461538461538467"/>
    <x v="1"/>
    <s v="spaces"/>
    <m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99976"/>
    <d v="2015-06-02T15:34:53"/>
    <x v="2948"/>
    <n v="2.6666666666666665"/>
    <x v="1"/>
    <s v="spaces"/>
    <m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975"/>
    <d v="2015-11-19T20:45:17"/>
    <x v="2949"/>
    <n v="12.5"/>
    <x v="1"/>
    <s v="spaces"/>
    <m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5000000"/>
    <d v="2016-01-23T08:45:52"/>
    <x v="2950"/>
    <e v="#DIV/0!"/>
    <x v="1"/>
    <s v="spaces"/>
    <m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8904"/>
    <d v="2014-10-05T19:16:13"/>
    <x v="2951"/>
    <n v="18.896551724137932"/>
    <x v="1"/>
    <s v="spaces"/>
    <m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8395"/>
    <d v="2016-10-17T04:00:00"/>
    <x v="2952"/>
    <n v="200.625"/>
    <x v="1"/>
    <s v="spaces"/>
    <m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399395"/>
    <d v="2015-10-08T19:00:21"/>
    <x v="2953"/>
    <n v="201.66666666666666"/>
    <x v="1"/>
    <s v="spaces"/>
    <m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5000"/>
    <d v="2017-03-16T13:00:03"/>
    <x v="2954"/>
    <e v="#DIV/0!"/>
    <x v="1"/>
    <s v="spaces"/>
    <m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485"/>
    <d v="2015-06-16T17:47:29"/>
    <x v="2955"/>
    <n v="65"/>
    <x v="1"/>
    <s v="spaces"/>
    <m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578"/>
    <d v="2016-05-04T23:00:50"/>
    <x v="2956"/>
    <n v="66.099999999999994"/>
    <x v="1"/>
    <s v="spaces"/>
    <m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4720"/>
    <d v="2015-03-27T23:16:12"/>
    <x v="2957"/>
    <n v="93.333333333333329"/>
    <x v="1"/>
    <s v="spaces"/>
    <m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80000"/>
    <d v="2016-05-08T17:41:57"/>
    <x v="2958"/>
    <e v="#DIV/0!"/>
    <x v="1"/>
    <s v="spaces"/>
    <m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000"/>
    <d v="2016-06-07T00:12:05"/>
    <x v="2959"/>
    <e v="#DIV/0!"/>
    <x v="1"/>
    <s v="spaces"/>
    <m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0000000"/>
    <d v="2014-09-11T18:10:23"/>
    <x v="2960"/>
    <e v="#DIV/0!"/>
    <x v="1"/>
    <s v="spaces"/>
    <m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-481"/>
    <d v="2015-03-26T04:00:00"/>
    <x v="2961"/>
    <n v="50.75"/>
    <x v="1"/>
    <s v="plays"/>
    <m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-218"/>
    <d v="2015-03-01T06:59:00"/>
    <x v="2962"/>
    <n v="60.9"/>
    <x v="1"/>
    <s v="plays"/>
    <m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-685"/>
    <d v="2015-07-02T11:17:04"/>
    <x v="2963"/>
    <n v="109.03061224489795"/>
    <x v="1"/>
    <s v="plays"/>
    <m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-35.6899999999996"/>
    <d v="2014-08-06T21:32:00"/>
    <x v="2964"/>
    <n v="25.692295918367346"/>
    <x v="1"/>
    <s v="plays"/>
    <m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-135"/>
    <d v="2015-07-07T17:30:33"/>
    <x v="2965"/>
    <n v="41.92307692307692"/>
    <x v="1"/>
    <s v="plays"/>
    <m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-1363"/>
    <d v="2015-09-16T17:43:32"/>
    <x v="2966"/>
    <n v="88.7734375"/>
    <x v="1"/>
    <s v="plays"/>
    <m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-696"/>
    <d v="2015-03-09T03:44:52"/>
    <x v="2967"/>
    <n v="80.225352112676063"/>
    <x v="1"/>
    <s v="plays"/>
    <m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-210"/>
    <d v="2016-08-17T03:59:00"/>
    <x v="2968"/>
    <n v="78.936170212765958"/>
    <x v="1"/>
    <s v="plays"/>
    <m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-625"/>
    <d v="2015-05-03T22:51:00"/>
    <x v="2969"/>
    <n v="95.588235294117652"/>
    <x v="1"/>
    <s v="plays"/>
    <m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-360"/>
    <d v="2014-07-18T16:04:11"/>
    <x v="2970"/>
    <n v="69.890109890109883"/>
    <x v="1"/>
    <s v="plays"/>
    <m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-5"/>
    <d v="2014-08-31T15:47:58"/>
    <x v="2971"/>
    <n v="74.534883720930239"/>
    <x v="1"/>
    <s v="plays"/>
    <m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-107"/>
    <d v="2016-12-05T01:00:00"/>
    <x v="2972"/>
    <n v="123.94117647058823"/>
    <x v="1"/>
    <s v="plays"/>
    <m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-3740"/>
    <d v="2016-01-01T04:00:00"/>
    <x v="2973"/>
    <n v="264.84848484848487"/>
    <x v="1"/>
    <s v="plays"/>
    <m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-100"/>
    <d v="2014-09-26T01:35:00"/>
    <x v="2974"/>
    <n v="58.620689655172413"/>
    <x v="1"/>
    <s v="plays"/>
    <m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-10"/>
    <d v="2014-11-27T03:00:00"/>
    <x v="2975"/>
    <n v="70.884955752212392"/>
    <x v="1"/>
    <s v="plays"/>
    <m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-50"/>
    <d v="2016-03-13T12:00:00"/>
    <x v="2976"/>
    <n v="8.5714285714285712"/>
    <x v="1"/>
    <s v="plays"/>
    <m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-407"/>
    <d v="2015-03-23T02:14:00"/>
    <x v="2977"/>
    <n v="113.56666666666666"/>
    <x v="1"/>
    <s v="plays"/>
    <m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-221"/>
    <d v="2014-10-20T05:59:00"/>
    <x v="2978"/>
    <n v="60.6875"/>
    <x v="1"/>
    <s v="plays"/>
    <m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-70"/>
    <d v="2015-01-06T06:00:00"/>
    <x v="2979"/>
    <n v="110.21739130434783"/>
    <x v="1"/>
    <s v="plays"/>
    <m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-275"/>
    <d v="2015-08-24T02:00:00"/>
    <x v="2980"/>
    <n v="136.45833333333334"/>
    <x v="1"/>
    <s v="plays"/>
    <m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-1157"/>
    <d v="2015-09-23T13:25:56"/>
    <x v="2981"/>
    <n v="53.164948453608247"/>
    <x v="1"/>
    <s v="spaces"/>
    <m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-103"/>
    <d v="2016-02-11T16:29:03"/>
    <x v="2982"/>
    <n v="86.491525423728817"/>
    <x v="1"/>
    <s v="spaces"/>
    <m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-53985.91"/>
    <d v="2014-11-11T16:10:36"/>
    <x v="2983"/>
    <n v="155.23827397260274"/>
    <x v="1"/>
    <s v="spaces"/>
    <m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-88"/>
    <d v="2016-08-24T06:41:21"/>
    <x v="2984"/>
    <n v="115.08256880733946"/>
    <x v="1"/>
    <s v="spaces"/>
    <m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-2165"/>
    <d v="2016-10-31T04:00:00"/>
    <x v="2985"/>
    <n v="109.5945945945946"/>
    <x v="1"/>
    <s v="spaces"/>
    <m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-132"/>
    <d v="2016-05-01T11:00:06"/>
    <x v="2986"/>
    <n v="45.214285714285715"/>
    <x v="1"/>
    <s v="spaces"/>
    <m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-2600.2000000000007"/>
    <d v="2016-10-13T00:00:00"/>
    <x v="2987"/>
    <n v="104.15169811320754"/>
    <x v="1"/>
    <s v="spaces"/>
    <m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d v="2016-06-20T08:41:21"/>
    <x v="2988"/>
    <n v="35.714285714285715"/>
    <x v="1"/>
    <s v="spaces"/>
    <m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-15307"/>
    <d v="2015-12-21T04:59:00"/>
    <x v="2989"/>
    <n v="96.997252747252745"/>
    <x v="1"/>
    <s v="spaces"/>
    <m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d v="2016-01-07T13:47:00"/>
    <x v="2990"/>
    <n v="370.37037037037038"/>
    <x v="1"/>
    <s v="spaces"/>
    <m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-280"/>
    <d v="2017-01-27T20:05:30"/>
    <x v="2991"/>
    <n v="94.408602150537632"/>
    <x v="1"/>
    <s v="spaces"/>
    <m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-135"/>
    <d v="2016-10-09T18:25:10"/>
    <x v="2992"/>
    <n v="48.984375"/>
    <x v="1"/>
    <s v="spaces"/>
    <m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-3"/>
    <d v="2016-02-20T20:07:47"/>
    <x v="2993"/>
    <n v="45.590909090909093"/>
    <x v="1"/>
    <s v="spaces"/>
    <m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-1073.24"/>
    <d v="2014-10-03T11:29:32"/>
    <x v="2994"/>
    <n v="23.275254237288134"/>
    <x v="1"/>
    <s v="spaces"/>
    <m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-744"/>
    <d v="2017-01-19T15:57:51"/>
    <x v="2995"/>
    <n v="63.2289156626506"/>
    <x v="1"/>
    <s v="spaces"/>
    <m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-25180"/>
    <d v="2015-05-26T21:54:00"/>
    <x v="2996"/>
    <n v="153.5204081632653"/>
    <x v="1"/>
    <s v="spaces"/>
    <m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-373"/>
    <d v="2017-02-27T04:59:00"/>
    <x v="2997"/>
    <n v="90.2"/>
    <x v="1"/>
    <s v="spaces"/>
    <m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-1514.5"/>
    <d v="2014-06-16T04:25:00"/>
    <x v="2998"/>
    <n v="118.97113163972287"/>
    <x v="1"/>
    <s v="spaces"/>
    <m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-255"/>
    <d v="2017-03-01T02:00:00"/>
    <x v="2999"/>
    <n v="80.25"/>
    <x v="1"/>
    <s v="spaces"/>
    <m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d v="2017-01-31T18:00:00"/>
    <x v="3000"/>
    <n v="62.5"/>
    <x v="1"/>
    <s v="spaces"/>
    <m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-15777.009999999998"/>
    <d v="2016-07-13T21:29:42"/>
    <x v="3001"/>
    <n v="131.37719999999999"/>
    <x v="1"/>
    <s v="spaces"/>
    <m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-595.43000000000029"/>
    <d v="2012-12-26T20:04:12"/>
    <x v="3002"/>
    <n v="73.032980769230775"/>
    <x v="1"/>
    <s v="spaces"/>
    <m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-35"/>
    <d v="2016-03-01T05:59:00"/>
    <x v="3003"/>
    <n v="178.52941176470588"/>
    <x v="1"/>
    <s v="spaces"/>
    <m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-5126"/>
    <d v="2014-11-15T22:08:44"/>
    <x v="3004"/>
    <n v="162.90974729241879"/>
    <x v="1"/>
    <s v="spaces"/>
    <m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-2172.6000000000004"/>
    <d v="2014-10-06T16:11:45"/>
    <x v="3005"/>
    <n v="108.24237288135593"/>
    <x v="1"/>
    <s v="spaces"/>
    <m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-620"/>
    <d v="2014-12-14T18:09:51"/>
    <x v="3006"/>
    <n v="88.865979381443296"/>
    <x v="1"/>
    <s v="spaces"/>
    <m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-480"/>
    <d v="2015-04-25T05:11:23"/>
    <x v="3007"/>
    <n v="54"/>
    <x v="1"/>
    <s v="spaces"/>
    <m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-35"/>
    <d v="2016-01-21T05:05:19"/>
    <x v="3008"/>
    <n v="116.73076923076923"/>
    <x v="1"/>
    <s v="spaces"/>
    <m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-4939"/>
    <d v="2014-11-26T14:40:40"/>
    <x v="3009"/>
    <n v="233.8984375"/>
    <x v="1"/>
    <s v="spaces"/>
    <m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-870"/>
    <d v="2015-02-21T19:58:39"/>
    <x v="3010"/>
    <n v="158"/>
    <x v="1"/>
    <s v="spaces"/>
    <m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-71"/>
    <d v="2015-12-23T22:59:00"/>
    <x v="3011"/>
    <n v="14.84"/>
    <x v="1"/>
    <s v="spaces"/>
    <m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-685"/>
    <d v="2015-02-10T16:52:10"/>
    <x v="3012"/>
    <n v="85.181818181818187"/>
    <x v="1"/>
    <s v="spaces"/>
    <m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-5696"/>
    <d v="2015-06-21T20:04:09"/>
    <x v="3013"/>
    <n v="146.69158878504672"/>
    <x v="1"/>
    <s v="spaces"/>
    <m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-3276"/>
    <d v="2014-11-05T05:00:00"/>
    <x v="3014"/>
    <n v="50.764811490125673"/>
    <x v="1"/>
    <s v="spaces"/>
    <m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-108"/>
    <d v="2014-06-11T04:00:00"/>
    <x v="3015"/>
    <n v="87.7"/>
    <x v="1"/>
    <s v="spaces"/>
    <m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-222"/>
    <d v="2014-07-18T13:09:12"/>
    <x v="3016"/>
    <n v="242.27777777777777"/>
    <x v="1"/>
    <s v="spaces"/>
    <m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-1285"/>
    <d v="2014-08-20T20:24:03"/>
    <x v="3017"/>
    <n v="146.44654088050314"/>
    <x v="1"/>
    <s v="spaces"/>
    <m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-30"/>
    <d v="2015-07-20T22:00:00"/>
    <x v="3018"/>
    <n v="103.17073170731707"/>
    <x v="1"/>
    <s v="spaces"/>
    <m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-3185"/>
    <d v="2014-05-27T03:00:00"/>
    <x v="3019"/>
    <n v="80.464601769911511"/>
    <x v="1"/>
    <s v="spaces"/>
    <m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-40"/>
    <d v="2015-08-14T20:18:53"/>
    <x v="3020"/>
    <n v="234.66666666666666"/>
    <x v="1"/>
    <s v="spaces"/>
    <m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-721"/>
    <d v="2016-11-22T05:59:00"/>
    <x v="3021"/>
    <n v="50.689320388349515"/>
    <x v="1"/>
    <s v="spaces"/>
    <m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-88"/>
    <d v="2016-08-27T22:53:29"/>
    <x v="3022"/>
    <n v="162.70967741935485"/>
    <x v="1"/>
    <s v="spaces"/>
    <m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-21"/>
    <d v="2015-06-11T16:13:06"/>
    <x v="3023"/>
    <n v="120.16666666666667"/>
    <x v="1"/>
    <s v="spaces"/>
    <m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-7321"/>
    <d v="2012-10-06T23:51:15"/>
    <x v="3024"/>
    <n v="67.697802197802204"/>
    <x v="1"/>
    <s v="spaces"/>
    <m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-5055"/>
    <d v="2014-05-30T16:00:00"/>
    <x v="3025"/>
    <n v="52.103448275862071"/>
    <x v="1"/>
    <s v="spaces"/>
    <m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-390"/>
    <d v="2017-03-03T11:01:32"/>
    <x v="3026"/>
    <n v="51.6"/>
    <x v="1"/>
    <s v="spaces"/>
    <m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-12576"/>
    <d v="2015-03-20T15:54:11"/>
    <x v="3027"/>
    <n v="164.3"/>
    <x v="1"/>
    <s v="spaces"/>
    <m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-3401"/>
    <d v="2016-08-15T06:20:25"/>
    <x v="3028"/>
    <n v="84.858585858585855"/>
    <x v="1"/>
    <s v="spaces"/>
    <m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-2903"/>
    <d v="2014-11-18T04:35:00"/>
    <x v="3029"/>
    <n v="94.548850574712645"/>
    <x v="1"/>
    <s v="spaces"/>
    <m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-117"/>
    <d v="2015-09-16T17:56:11"/>
    <x v="3030"/>
    <n v="45.536585365853661"/>
    <x v="1"/>
    <s v="spaces"/>
    <m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d v="2016-10-14T21:10:47"/>
    <x v="3031"/>
    <n v="51.724137931034484"/>
    <x v="1"/>
    <s v="spaces"/>
    <m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-272"/>
    <d v="2015-09-11T01:04:19"/>
    <x v="3032"/>
    <n v="50.88"/>
    <x v="1"/>
    <s v="spaces"/>
    <m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-1396"/>
    <d v="2016-08-18T02:38:45"/>
    <x v="3033"/>
    <n v="191.13043478260869"/>
    <x v="1"/>
    <s v="spaces"/>
    <m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-12536"/>
    <d v="2016-11-01T03:59:00"/>
    <x v="3034"/>
    <n v="89.314285714285717"/>
    <x v="1"/>
    <s v="spaces"/>
    <m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-2196.7099999999991"/>
    <d v="2013-05-04T13:26:49"/>
    <x v="3035"/>
    <n v="88.588631921824103"/>
    <x v="1"/>
    <s v="spaces"/>
    <m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-6683"/>
    <d v="2013-08-16T11:59:00"/>
    <x v="3036"/>
    <n v="96.300911854103347"/>
    <x v="1"/>
    <s v="spaces"/>
    <m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-566"/>
    <d v="2010-10-02T04:59:00"/>
    <x v="3037"/>
    <n v="33.3125"/>
    <x v="1"/>
    <s v="spaces"/>
    <m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-5"/>
    <d v="2016-03-04T06:03:17"/>
    <x v="3038"/>
    <n v="37.222222222222221"/>
    <x v="1"/>
    <s v="spaces"/>
    <m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-1742.7799999999988"/>
    <d v="2013-12-29T07:59:00"/>
    <x v="3039"/>
    <n v="92.130423728813554"/>
    <x v="1"/>
    <s v="spaces"/>
    <m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-225"/>
    <d v="2015-06-26T23:00:00"/>
    <x v="3040"/>
    <n v="76.785714285714292"/>
    <x v="1"/>
    <s v="spaces"/>
    <m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-870"/>
    <d v="2016-01-20T20:50:48"/>
    <x v="3041"/>
    <n v="96.526315789473685"/>
    <x v="1"/>
    <s v="spaces"/>
    <m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-420"/>
    <d v="2015-10-06T16:30:47"/>
    <x v="3042"/>
    <n v="51.891891891891895"/>
    <x v="1"/>
    <s v="spaces"/>
    <m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-1501"/>
    <d v="2015-04-16T02:50:00"/>
    <x v="3043"/>
    <n v="128.9140625"/>
    <x v="1"/>
    <s v="spaces"/>
    <m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-1121"/>
    <d v="2016-02-02T17:26:38"/>
    <x v="3044"/>
    <n v="84.108974358974365"/>
    <x v="1"/>
    <s v="spaces"/>
    <m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-1308.2600000000002"/>
    <d v="2014-08-22T03:44:15"/>
    <x v="3045"/>
    <n v="82.941562500000003"/>
    <x v="1"/>
    <s v="spaces"/>
    <m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-7177"/>
    <d v="2014-09-10T04:52:00"/>
    <x v="3046"/>
    <n v="259.94827586206895"/>
    <x v="1"/>
    <s v="spaces"/>
    <m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-245"/>
    <d v="2016-04-27T13:16:00"/>
    <x v="3047"/>
    <n v="37.25"/>
    <x v="1"/>
    <s v="spaces"/>
    <m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-3320"/>
    <d v="2014-12-31T21:22:00"/>
    <x v="3048"/>
    <n v="177.02127659574469"/>
    <x v="1"/>
    <s v="spaces"/>
    <m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-250"/>
    <d v="2015-06-14T00:20:55"/>
    <x v="3049"/>
    <n v="74.074074074074076"/>
    <x v="1"/>
    <s v="spaces"/>
    <m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-36"/>
    <d v="2016-05-05T04:02:40"/>
    <x v="3050"/>
    <n v="70.666666666666671"/>
    <x v="1"/>
    <s v="spaces"/>
    <m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673"/>
    <d v="2017-02-08T09:59:05"/>
    <x v="3051"/>
    <n v="23.62857142857143"/>
    <x v="1"/>
    <s v="spaces"/>
    <m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9925"/>
    <d v="2015-05-28T15:59:00"/>
    <x v="3052"/>
    <n v="37.5"/>
    <x v="1"/>
    <s v="spaces"/>
    <m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9960"/>
    <d v="2014-10-02T03:59:00"/>
    <x v="3053"/>
    <n v="13.333333333333334"/>
    <x v="1"/>
    <s v="spaces"/>
    <m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300"/>
    <d v="2015-03-02T01:04:00"/>
    <x v="3054"/>
    <e v="#DIV/0!"/>
    <x v="1"/>
    <s v="spaces"/>
    <m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9999"/>
    <d v="2015-01-09T22:59:50"/>
    <x v="3055"/>
    <n v="1"/>
    <x v="1"/>
    <s v="spaces"/>
    <m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5000"/>
    <d v="2014-09-29T15:16:24"/>
    <x v="3056"/>
    <e v="#DIV/0!"/>
    <x v="1"/>
    <s v="spaces"/>
    <m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50000"/>
    <d v="2016-04-03T14:36:51"/>
    <x v="3057"/>
    <e v="#DIV/0!"/>
    <x v="1"/>
    <s v="spaces"/>
    <m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7997"/>
    <d v="2016-05-20T08:59:00"/>
    <x v="3058"/>
    <n v="1"/>
    <x v="1"/>
    <s v="spaces"/>
    <m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4549"/>
    <d v="2014-08-08T22:27:26"/>
    <x v="3059"/>
    <n v="41"/>
    <x v="1"/>
    <s v="spaces"/>
    <m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19665"/>
    <d v="2015-09-28T06:35:34"/>
    <x v="3060"/>
    <n v="55.833333333333336"/>
    <x v="1"/>
    <s v="spaces"/>
    <m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0000"/>
    <d v="2014-08-13T18:49:08"/>
    <x v="3061"/>
    <e v="#DIV/0!"/>
    <x v="1"/>
    <s v="spaces"/>
    <m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3316"/>
    <d v="2015-09-30T18:00:00"/>
    <x v="3062"/>
    <n v="99.761194029850742"/>
    <x v="1"/>
    <s v="spaces"/>
    <m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413"/>
    <d v="2016-10-22T22:08:58"/>
    <x v="3063"/>
    <n v="25.521739130434781"/>
    <x v="1"/>
    <s v="spaces"/>
    <m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66529"/>
    <d v="2015-11-22T06:59:00"/>
    <x v="3064"/>
    <n v="117.65277777777777"/>
    <x v="1"/>
    <s v="spaces"/>
    <m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4990"/>
    <d v="2014-07-30T01:19:32"/>
    <x v="3065"/>
    <n v="5"/>
    <x v="1"/>
    <s v="spaces"/>
    <m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308050"/>
    <d v="2016-07-10T05:28:57"/>
    <x v="3066"/>
    <n v="2796.6666666666665"/>
    <x v="1"/>
    <s v="spaces"/>
    <m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7800"/>
    <d v="2015-09-09T22:31:19"/>
    <x v="3067"/>
    <n v="200"/>
    <x v="1"/>
    <s v="spaces"/>
    <m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49825"/>
    <d v="2015-10-16T16:35:52"/>
    <x v="3068"/>
    <n v="87.5"/>
    <x v="1"/>
    <s v="spaces"/>
    <m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859"/>
    <d v="2014-12-14T20:00:34"/>
    <x v="3069"/>
    <n v="20.142857142857142"/>
    <x v="1"/>
    <s v="spaces"/>
    <m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9666"/>
    <d v="2016-12-07T17:36:09"/>
    <x v="3070"/>
    <n v="20.875"/>
    <x v="1"/>
    <s v="spaces"/>
    <m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4827"/>
    <d v="2015-04-21T05:59:00"/>
    <x v="3071"/>
    <n v="61.307692307692307"/>
    <x v="1"/>
    <s v="spaces"/>
    <m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998"/>
    <d v="2016-10-30T01:46:00"/>
    <x v="3072"/>
    <n v="1"/>
    <x v="1"/>
    <s v="spaces"/>
    <m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799355"/>
    <d v="2015-06-14T19:19:00"/>
    <x v="3073"/>
    <n v="92.142857142857139"/>
    <x v="1"/>
    <s v="spaces"/>
    <m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4978"/>
    <d v="2016-03-10T13:42:39"/>
    <x v="3074"/>
    <n v="7.333333333333333"/>
    <x v="1"/>
    <s v="spaces"/>
    <m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3704"/>
    <d v="2016-08-19T02:27:20"/>
    <x v="3075"/>
    <n v="64.8"/>
    <x v="1"/>
    <s v="spaces"/>
    <m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8494"/>
    <d v="2015-10-09T15:38:43"/>
    <x v="3076"/>
    <n v="30.12"/>
    <x v="1"/>
    <s v="spaces"/>
    <m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1895"/>
    <d v="2017-03-02T22:57:58"/>
    <x v="3077"/>
    <n v="52.5"/>
    <x v="1"/>
    <s v="spaces"/>
    <m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59929"/>
    <d v="2015-02-26T03:19:55"/>
    <x v="3078"/>
    <n v="23.666666666666668"/>
    <x v="1"/>
    <s v="spaces"/>
    <m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322440"/>
    <d v="2015-03-22T16:07:15"/>
    <x v="3079"/>
    <n v="415.77777777777777"/>
    <x v="1"/>
    <s v="spaces"/>
    <m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999624"/>
    <d v="2014-12-27T01:40:44"/>
    <x v="3080"/>
    <n v="53.714285714285715"/>
    <x v="1"/>
    <s v="spaces"/>
    <m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997897"/>
    <d v="2015-09-20T04:21:31"/>
    <x v="3081"/>
    <n v="420.6"/>
    <x v="1"/>
    <s v="spaces"/>
    <m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9000"/>
    <d v="2015-11-15T23:09:06"/>
    <x v="3082"/>
    <e v="#DIV/0!"/>
    <x v="1"/>
    <s v="spaces"/>
    <m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9944"/>
    <d v="2014-09-01T05:00:00"/>
    <x v="3083"/>
    <n v="18.666666666666668"/>
    <x v="1"/>
    <s v="spaces"/>
    <m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3589"/>
    <d v="2015-05-05T18:48:00"/>
    <x v="3084"/>
    <n v="78.333333333333329"/>
    <x v="1"/>
    <s v="spaces"/>
    <m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4390"/>
    <d v="2015-09-29T21:12:39"/>
    <x v="3085"/>
    <n v="67.777777777777771"/>
    <x v="1"/>
    <s v="spaces"/>
    <m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9950"/>
    <d v="2015-08-17T16:05:59"/>
    <x v="3086"/>
    <n v="16.666666666666668"/>
    <x v="1"/>
    <s v="spaces"/>
    <m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9875"/>
    <d v="2016-12-21T04:36:30"/>
    <x v="3087"/>
    <n v="62.5"/>
    <x v="1"/>
    <s v="spaces"/>
    <m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4874"/>
    <d v="2015-01-08T13:41:00"/>
    <x v="3088"/>
    <n v="42"/>
    <x v="1"/>
    <s v="spaces"/>
    <m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9146"/>
    <d v="2016-07-09T01:59:00"/>
    <x v="3089"/>
    <n v="130.0888888888889"/>
    <x v="1"/>
    <s v="spaces"/>
    <m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13568"/>
    <d v="2015-05-01T18:39:05"/>
    <x v="3090"/>
    <n v="1270.2222222222222"/>
    <x v="1"/>
    <s v="spaces"/>
    <m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4204"/>
    <d v="2016-08-14T22:45:43"/>
    <x v="3091"/>
    <n v="88.444444444444443"/>
    <x v="1"/>
    <s v="spaces"/>
    <m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98816.81"/>
    <d v="2015-10-15T22:00:00"/>
    <x v="3092"/>
    <n v="56.342380952380957"/>
    <x v="1"/>
    <s v="spaces"/>
    <m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090"/>
    <d v="2014-06-01T03:59:00"/>
    <x v="3093"/>
    <n v="53.529411764705884"/>
    <x v="1"/>
    <s v="spaces"/>
    <m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99975"/>
    <d v="2015-09-20T19:05:56"/>
    <x v="3094"/>
    <n v="25"/>
    <x v="1"/>
    <s v="spaces"/>
    <m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4870"/>
    <d v="2016-08-01T00:36:20"/>
    <x v="3095"/>
    <n v="50"/>
    <x v="1"/>
    <s v="spaces"/>
    <m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9205"/>
    <d v="2015-05-20T19:48:46"/>
    <x v="3096"/>
    <n v="56.785714285714285"/>
    <x v="1"/>
    <s v="spaces"/>
    <m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8285"/>
    <d v="2016-10-07T14:00:00"/>
    <x v="3097"/>
    <n v="40.833333333333336"/>
    <x v="1"/>
    <s v="spaces"/>
    <m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6967"/>
    <d v="2016-02-08T00:17:00"/>
    <x v="3098"/>
    <n v="65.111111111111114"/>
    <x v="1"/>
    <s v="spaces"/>
    <m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722"/>
    <d v="2016-02-12T04:33:11"/>
    <x v="3099"/>
    <n v="55.6"/>
    <x v="1"/>
    <s v="spaces"/>
    <m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173"/>
    <d v="2014-10-20T14:56:15"/>
    <x v="3100"/>
    <n v="140.53846153846155"/>
    <x v="1"/>
    <s v="spaces"/>
    <m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200"/>
    <d v="2015-07-16T07:56:00"/>
    <x v="3101"/>
    <n v="25"/>
    <x v="1"/>
    <s v="spaces"/>
    <m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9742"/>
    <d v="2016-08-23T08:10:18"/>
    <x v="3102"/>
    <n v="69.533333333333331"/>
    <x v="1"/>
    <s v="spaces"/>
    <m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089"/>
    <d v="2015-06-12T03:45:06"/>
    <x v="3103"/>
    <n v="5.5"/>
    <x v="1"/>
    <s v="spaces"/>
    <m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815"/>
    <d v="2015-02-03T02:00:00"/>
    <x v="3104"/>
    <n v="237"/>
    <x v="1"/>
    <s v="spaces"/>
    <m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3369"/>
    <d v="2014-10-19T05:00:00"/>
    <x v="3105"/>
    <n v="79.870967741935488"/>
    <x v="1"/>
    <s v="spaces"/>
    <m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959"/>
    <d v="2015-09-16T22:00:00"/>
    <x v="3106"/>
    <n v="10.25"/>
    <x v="1"/>
    <s v="spaces"/>
    <m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32095"/>
    <d v="2015-05-11T19:32:31"/>
    <x v="3107"/>
    <n v="272.58620689655174"/>
    <x v="1"/>
    <s v="spaces"/>
    <m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49974"/>
    <d v="2015-04-28T15:19:54"/>
    <x v="3108"/>
    <n v="13"/>
    <x v="1"/>
    <s v="spaces"/>
    <m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9867"/>
    <d v="2014-08-28T03:00:10"/>
    <x v="3109"/>
    <n v="58.184210526315788"/>
    <x v="1"/>
    <s v="spaces"/>
    <m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4990"/>
    <d v="2017-02-19T00:45:19"/>
    <x v="3110"/>
    <n v="10"/>
    <x v="1"/>
    <s v="spaces"/>
    <m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4672"/>
    <d v="2014-10-04T14:17:00"/>
    <x v="3111"/>
    <n v="70.10526315789474"/>
    <x v="1"/>
    <s v="spaces"/>
    <m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79"/>
    <d v="2016-11-01T02:55:34"/>
    <x v="3112"/>
    <n v="57.888888888888886"/>
    <x v="1"/>
    <s v="spaces"/>
    <m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4590"/>
    <d v="2015-04-17T17:33:02"/>
    <x v="3113"/>
    <n v="125.27027027027027"/>
    <x v="1"/>
    <s v="spaces"/>
    <m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75000"/>
    <d v="2014-09-21T15:10:50"/>
    <x v="3114"/>
    <e v="#DIV/0!"/>
    <x v="1"/>
    <s v="spaces"/>
    <m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700"/>
    <d v="2016-06-05T10:43:47"/>
    <x v="3115"/>
    <n v="300"/>
    <x v="1"/>
    <s v="spaces"/>
    <m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20"/>
    <d v="2015-04-01T12:22:05"/>
    <x v="3116"/>
    <n v="43"/>
    <x v="1"/>
    <s v="spaces"/>
    <m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99"/>
    <d v="2016-05-27T13:12:00"/>
    <x v="3117"/>
    <n v="1"/>
    <x v="1"/>
    <s v="spaces"/>
    <m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498450"/>
    <d v="2016-07-02T15:35:23"/>
    <x v="3118"/>
    <n v="775"/>
    <x v="1"/>
    <s v="spaces"/>
    <m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9995"/>
    <d v="2015-03-27T00:05:32"/>
    <x v="3119"/>
    <n v="5"/>
    <x v="1"/>
    <s v="spaces"/>
    <m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99872"/>
    <d v="2016-05-05T21:36:36"/>
    <x v="3120"/>
    <n v="12.8"/>
    <x v="1"/>
    <s v="spaces"/>
    <m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490"/>
    <d v="2014-09-26T16:18:55"/>
    <x v="3121"/>
    <n v="10"/>
    <x v="1"/>
    <s v="spaces"/>
    <m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83"/>
    <d v="2016-11-09T23:22:12"/>
    <x v="3122"/>
    <n v="58"/>
    <x v="1"/>
    <s v="spaces"/>
    <m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9808"/>
    <d v="2016-07-09T23:49:58"/>
    <x v="3123"/>
    <n v="244.80459770114942"/>
    <x v="1"/>
    <s v="spaces"/>
    <m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799974"/>
    <d v="2015-02-02T18:43:21"/>
    <x v="3124"/>
    <n v="6.5"/>
    <x v="1"/>
    <s v="spaces"/>
    <m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500000"/>
    <d v="2016-01-07T04:57:52"/>
    <x v="3125"/>
    <e v="#DIV/0!"/>
    <x v="1"/>
    <s v="spaces"/>
    <m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3960"/>
    <d v="2016-03-27T23:26:02"/>
    <x v="3126"/>
    <n v="61.176470588235297"/>
    <x v="1"/>
    <s v="spaces"/>
    <m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000"/>
    <d v="2015-03-01T20:33:49"/>
    <x v="3127"/>
    <e v="#DIV/0!"/>
    <x v="1"/>
    <s v="spaces"/>
    <m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-1291"/>
    <d v="2017-03-16T18:49:01"/>
    <x v="3128"/>
    <n v="139.23931623931625"/>
    <x v="1"/>
    <s v="plays"/>
    <m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40"/>
    <d v="2017-04-18T19:13:39"/>
    <x v="3129"/>
    <n v="10"/>
    <x v="1"/>
    <s v="plays"/>
    <m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625"/>
    <d v="2017-04-14T04:59:00"/>
    <x v="3130"/>
    <n v="93.75"/>
    <x v="1"/>
    <s v="plays"/>
    <m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455"/>
    <d v="2017-04-08T12:54:05"/>
    <x v="3131"/>
    <n v="53.75"/>
    <x v="1"/>
    <s v="plays"/>
    <m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9990"/>
    <d v="2017-04-21T07:24:20"/>
    <x v="3132"/>
    <n v="10"/>
    <x v="1"/>
    <s v="plays"/>
    <m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-40"/>
    <d v="2017-03-24T12:33:54"/>
    <x v="3133"/>
    <n v="33.75"/>
    <x v="1"/>
    <s v="plays"/>
    <m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775"/>
    <d v="2017-03-27T16:16:59"/>
    <x v="3134"/>
    <n v="18.75"/>
    <x v="1"/>
    <s v="plays"/>
    <m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615"/>
    <d v="2017-04-04T03:38:41"/>
    <x v="3135"/>
    <n v="23.142857142857142"/>
    <x v="1"/>
    <s v="plays"/>
    <m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-139"/>
    <d v="2017-03-31T22:59:00"/>
    <x v="3136"/>
    <n v="29.045454545454547"/>
    <x v="1"/>
    <s v="plays"/>
    <m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450"/>
    <d v="2017-05-03T19:12:00"/>
    <x v="3137"/>
    <n v="50"/>
    <x v="1"/>
    <s v="plays"/>
    <m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00"/>
    <d v="2017-04-03T15:30:07"/>
    <x v="3138"/>
    <e v="#DIV/0!"/>
    <x v="1"/>
    <s v="plays"/>
    <m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7300"/>
    <d v="2017-03-25T04:33:00"/>
    <x v="3139"/>
    <n v="450"/>
    <x v="1"/>
    <s v="plays"/>
    <m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904"/>
    <d v="2017-04-07T16:15:03"/>
    <x v="3140"/>
    <n v="24"/>
    <x v="1"/>
    <s v="plays"/>
    <m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42"/>
    <d v="2017-04-16T20:00:00"/>
    <x v="3141"/>
    <n v="32.25"/>
    <x v="1"/>
    <s v="plays"/>
    <m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05"/>
    <d v="2017-03-19T11:18:59"/>
    <x v="3142"/>
    <n v="15"/>
    <x v="1"/>
    <s v="plays"/>
    <m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00"/>
    <d v="2017-04-09T08:35:56"/>
    <x v="3143"/>
    <e v="#DIV/0!"/>
    <x v="1"/>
    <s v="plays"/>
    <m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460"/>
    <d v="2017-03-19T06:00:00"/>
    <x v="3144"/>
    <n v="251.33333333333334"/>
    <x v="1"/>
    <s v="plays"/>
    <m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00"/>
    <d v="2017-03-27T23:58:54"/>
    <x v="3145"/>
    <e v="#DIV/0!"/>
    <x v="1"/>
    <s v="plays"/>
    <m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4750"/>
    <d v="2017-04-16T15:22:46"/>
    <x v="3146"/>
    <n v="437.5"/>
    <x v="1"/>
    <s v="plays"/>
    <m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-3505"/>
    <d v="2014-11-07T00:15:55"/>
    <x v="3147"/>
    <n v="110.35211267605634"/>
    <x v="1"/>
    <s v="plays"/>
    <m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-561"/>
    <d v="2014-10-01T04:00:00"/>
    <x v="3148"/>
    <n v="41.421052631578945"/>
    <x v="1"/>
    <s v="plays"/>
    <m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-50"/>
    <d v="2012-12-07T02:00:00"/>
    <x v="3149"/>
    <n v="52"/>
    <x v="1"/>
    <s v="plays"/>
    <m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-35"/>
    <d v="2011-01-25T04:00:00"/>
    <x v="3150"/>
    <n v="33.990384615384613"/>
    <x v="1"/>
    <s v="plays"/>
    <m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-14"/>
    <d v="2014-09-10T20:09:34"/>
    <x v="3151"/>
    <n v="103.35294117647059"/>
    <x v="1"/>
    <s v="plays"/>
    <m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-131"/>
    <d v="2013-11-02T20:49:27"/>
    <x v="3152"/>
    <n v="34.791044776119406"/>
    <x v="1"/>
    <s v="plays"/>
    <m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-7067.5"/>
    <d v="2011-05-01T04:59:00"/>
    <x v="3153"/>
    <n v="41.773858921161825"/>
    <x v="1"/>
    <s v="plays"/>
    <m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-905"/>
    <d v="2012-04-01T20:00:58"/>
    <x v="3154"/>
    <n v="64.268292682926827"/>
    <x v="1"/>
    <s v="plays"/>
    <m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-4425.2299999999996"/>
    <d v="2012-12-20T11:58:45"/>
    <x v="3155"/>
    <n v="31.209370860927152"/>
    <x v="1"/>
    <s v="plays"/>
    <m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-100"/>
    <d v="2012-06-01T22:52:24"/>
    <x v="3156"/>
    <n v="62.921348314606739"/>
    <x v="1"/>
    <s v="plays"/>
    <m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-40"/>
    <d v="2014-07-19T05:00:00"/>
    <x v="3157"/>
    <n v="98.536585365853654"/>
    <x v="1"/>
    <s v="plays"/>
    <m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-700"/>
    <d v="2013-07-22T20:09:12"/>
    <x v="3158"/>
    <n v="82.608695652173907"/>
    <x v="1"/>
    <s v="plays"/>
    <m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-502.22"/>
    <d v="2012-01-18T23:00:00"/>
    <x v="3159"/>
    <n v="38.504230769230773"/>
    <x v="1"/>
    <s v="plays"/>
    <m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-69"/>
    <d v="2014-08-13T04:59:00"/>
    <x v="3160"/>
    <n v="80.15789473684211"/>
    <x v="1"/>
    <s v="plays"/>
    <m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-102"/>
    <d v="2014-10-15T12:52:02"/>
    <x v="3161"/>
    <n v="28.405405405405407"/>
    <x v="1"/>
    <s v="plays"/>
    <m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-1086"/>
    <d v="2014-07-07T02:00:00"/>
    <x v="3162"/>
    <n v="80.730158730158735"/>
    <x v="1"/>
    <s v="plays"/>
    <m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-1450"/>
    <d v="2014-06-15T18:05:25"/>
    <x v="3163"/>
    <n v="200.69444444444446"/>
    <x v="1"/>
    <s v="plays"/>
    <m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-169"/>
    <d v="2014-06-09T19:20:15"/>
    <x v="3164"/>
    <n v="37.591549295774648"/>
    <x v="1"/>
    <s v="plays"/>
    <m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-470"/>
    <d v="2011-05-03T03:59:00"/>
    <x v="3165"/>
    <n v="58.095238095238095"/>
    <x v="1"/>
    <s v="plays"/>
    <m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-21079.83"/>
    <d v="2014-11-26T07:59:00"/>
    <x v="3166"/>
    <n v="60.300892473118282"/>
    <x v="1"/>
    <s v="plays"/>
    <m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-485"/>
    <d v="2014-08-02T04:13:01"/>
    <x v="3167"/>
    <n v="63.363636363636367"/>
    <x v="1"/>
    <s v="plays"/>
    <m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-605"/>
    <d v="2014-06-13T22:00:00"/>
    <x v="3168"/>
    <n v="50.901639344262293"/>
    <x v="1"/>
    <s v="plays"/>
    <m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-241"/>
    <d v="2013-12-13T04:59:00"/>
    <x v="3169"/>
    <n v="100.5"/>
    <x v="1"/>
    <s v="plays"/>
    <m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-245"/>
    <d v="2014-07-02T04:00:00"/>
    <x v="3170"/>
    <n v="31.619718309859156"/>
    <x v="1"/>
    <s v="plays"/>
    <m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-617"/>
    <d v="2016-05-06T14:35:58"/>
    <x v="3171"/>
    <n v="65.102564102564102"/>
    <x v="1"/>
    <s v="plays"/>
    <m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-300"/>
    <d v="2012-02-14T17:31:08"/>
    <x v="3172"/>
    <n v="79.310344827586206"/>
    <x v="1"/>
    <s v="plays"/>
    <m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-300"/>
    <d v="2014-09-26T21:04:52"/>
    <x v="3173"/>
    <n v="139.18918918918919"/>
    <x v="1"/>
    <s v="plays"/>
    <m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-34"/>
    <d v="2014-08-25T20:45:08"/>
    <x v="3174"/>
    <n v="131.91304347826087"/>
    <x v="1"/>
    <s v="plays"/>
    <m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-478"/>
    <d v="2011-02-17T21:17:07"/>
    <x v="3175"/>
    <n v="91.3"/>
    <x v="1"/>
    <s v="plays"/>
    <m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-282"/>
    <d v="2013-08-18T15:00:00"/>
    <x v="3176"/>
    <n v="39.672727272727272"/>
    <x v="1"/>
    <s v="plays"/>
    <m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-435"/>
    <d v="2014-06-21T16:00:09"/>
    <x v="3177"/>
    <n v="57.549019607843135"/>
    <x v="1"/>
    <s v="plays"/>
    <m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-1076"/>
    <d v="2014-07-16T14:31:15"/>
    <x v="3178"/>
    <n v="33.025641025641029"/>
    <x v="1"/>
    <s v="plays"/>
    <m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-594.81999999999971"/>
    <d v="2013-05-06T16:51:11"/>
    <x v="3179"/>
    <n v="77.335806451612896"/>
    <x v="1"/>
    <s v="plays"/>
    <m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-237"/>
    <d v="2014-06-20T09:54:09"/>
    <x v="3180"/>
    <n v="31.933333333333334"/>
    <x v="1"/>
    <s v="plays"/>
    <m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-45"/>
    <d v="2014-06-15T16:00:00"/>
    <x v="3181"/>
    <n v="36.333333333333336"/>
    <x v="1"/>
    <s v="plays"/>
    <m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-62"/>
    <d v="2012-01-31T17:00:00"/>
    <x v="3182"/>
    <n v="46.768211920529801"/>
    <x v="1"/>
    <s v="plays"/>
    <m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-225"/>
    <d v="2013-08-23T19:04:29"/>
    <x v="3183"/>
    <n v="40.073529411764703"/>
    <x v="1"/>
    <s v="plays"/>
    <m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-310"/>
    <d v="2014-07-01T23:50:31"/>
    <x v="3184"/>
    <n v="100.21739130434783"/>
    <x v="1"/>
    <s v="plays"/>
    <m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d v="2014-07-16T23:27:21"/>
    <x v="3185"/>
    <n v="41.666666666666664"/>
    <x v="1"/>
    <s v="plays"/>
    <m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-70"/>
    <d v="2014-09-16T21:00:00"/>
    <x v="3186"/>
    <n v="46.714285714285715"/>
    <x v="1"/>
    <s v="plays"/>
    <m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-2444"/>
    <d v="2014-08-04T15:59:33"/>
    <x v="3187"/>
    <n v="71.491803278688522"/>
    <x v="1"/>
    <s v="plays"/>
    <m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70"/>
    <d v="2015-06-10T09:58:22"/>
    <x v="3188"/>
    <n v="14.444444444444445"/>
    <x v="1"/>
    <s v="musical"/>
    <m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48220"/>
    <d v="2015-05-24T08:18:52"/>
    <x v="3189"/>
    <n v="356.84210526315792"/>
    <x v="1"/>
    <s v="musical"/>
    <m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000"/>
    <d v="2016-12-09T04:37:55"/>
    <x v="3190"/>
    <e v="#DIV/0!"/>
    <x v="1"/>
    <s v="musical"/>
    <m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599"/>
    <d v="2016-08-16T18:07:49"/>
    <x v="3191"/>
    <n v="37.75"/>
    <x v="1"/>
    <s v="musical"/>
    <m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98"/>
    <d v="2015-02-28T22:00:00"/>
    <x v="3192"/>
    <n v="12.75"/>
    <x v="1"/>
    <s v="musical"/>
    <m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4413"/>
    <d v="2015-02-20T23:14:16"/>
    <x v="3193"/>
    <n v="24.458333333333332"/>
    <x v="1"/>
    <s v="musical"/>
    <m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1000"/>
    <d v="2015-07-27T01:29:58"/>
    <x v="3194"/>
    <e v="#DIV/0!"/>
    <x v="1"/>
    <s v="musical"/>
    <m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430"/>
    <d v="2015-02-12T14:15:42"/>
    <x v="3195"/>
    <n v="53.07692307692308"/>
    <x v="1"/>
    <s v="musical"/>
    <m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2998200"/>
    <d v="2015-08-01T14:00:00"/>
    <x v="3196"/>
    <n v="300"/>
    <x v="1"/>
    <s v="musical"/>
    <m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855"/>
    <d v="2015-02-04T11:50:18"/>
    <x v="3197"/>
    <n v="286.25"/>
    <x v="1"/>
    <s v="musical"/>
    <m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9890"/>
    <d v="2015-02-16T10:11:17"/>
    <x v="3198"/>
    <n v="36.666666666666664"/>
    <x v="1"/>
    <s v="musical"/>
    <m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392"/>
    <d v="2014-09-06T21:00:00"/>
    <x v="3199"/>
    <n v="49.20754716981132"/>
    <x v="1"/>
    <s v="musical"/>
    <m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49999"/>
    <d v="2016-04-30T05:34:00"/>
    <x v="3200"/>
    <n v="1"/>
    <x v="1"/>
    <s v="musical"/>
    <m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975"/>
    <d v="2014-08-31T18:24:37"/>
    <x v="3201"/>
    <n v="12.5"/>
    <x v="1"/>
    <s v="musical"/>
    <m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274"/>
    <d v="2015-12-14T05:59:00"/>
    <x v="3202"/>
    <n v="109.04"/>
    <x v="1"/>
    <s v="musical"/>
    <m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750"/>
    <d v="2015-09-25T23:43:42"/>
    <x v="3203"/>
    <n v="41.666666666666664"/>
    <x v="1"/>
    <s v="musical"/>
    <m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00"/>
    <d v="2015-07-17T16:14:00"/>
    <x v="3204"/>
    <e v="#DIV/0!"/>
    <x v="1"/>
    <s v="musical"/>
    <m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7727"/>
    <d v="2015-05-01T08:59:32"/>
    <x v="3205"/>
    <n v="22.75"/>
    <x v="1"/>
    <s v="musical"/>
    <m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000"/>
    <d v="2015-09-19T06:37:31"/>
    <x v="3206"/>
    <e v="#DIV/0!"/>
    <x v="1"/>
    <s v="musical"/>
    <m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950"/>
    <d v="2015-04-23T05:40:07"/>
    <x v="3207"/>
    <n v="70.833333333333329"/>
    <x v="1"/>
    <s v="musical"/>
    <m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-175"/>
    <d v="2014-07-28T14:31:17"/>
    <x v="3208"/>
    <n v="63.109756097560975"/>
    <x v="1"/>
    <s v="plays"/>
    <m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-1835.7000000000007"/>
    <d v="2014-06-20T23:00:00"/>
    <x v="3209"/>
    <n v="50.157964601769912"/>
    <x v="1"/>
    <s v="plays"/>
    <m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-773"/>
    <d v="2012-06-01T03:59:00"/>
    <x v="3210"/>
    <n v="62.883333333333333"/>
    <x v="1"/>
    <s v="plays"/>
    <m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-4541"/>
    <d v="2014-08-15T02:00:00"/>
    <x v="3211"/>
    <n v="85.531055900621112"/>
    <x v="1"/>
    <s v="plays"/>
    <m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-1050"/>
    <d v="2014-08-08T19:05:51"/>
    <x v="3212"/>
    <n v="53.723404255319146"/>
    <x v="1"/>
    <s v="plays"/>
    <m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-7"/>
    <d v="2015-07-26T18:19:19"/>
    <x v="3213"/>
    <n v="127.80851063829788"/>
    <x v="1"/>
    <s v="plays"/>
    <m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-256"/>
    <d v="2016-01-05T23:55:00"/>
    <x v="3214"/>
    <n v="106.57391304347826"/>
    <x v="1"/>
    <s v="plays"/>
    <m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-123"/>
    <d v="2015-09-10T03:59:00"/>
    <x v="3215"/>
    <n v="262.11194029850748"/>
    <x v="1"/>
    <s v="plays"/>
    <m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-1"/>
    <d v="2015-07-11T14:30:00"/>
    <x v="3216"/>
    <n v="57.171428571428571"/>
    <x v="1"/>
    <s v="plays"/>
    <m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-721"/>
    <d v="2016-11-04T13:06:24"/>
    <x v="3217"/>
    <n v="50.20192307692308"/>
    <x v="1"/>
    <s v="plays"/>
    <m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-252"/>
    <d v="2014-12-31T00:00:00"/>
    <x v="3218"/>
    <n v="66.586956521739125"/>
    <x v="1"/>
    <s v="plays"/>
    <m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-22"/>
    <d v="2015-03-22T22:35:47"/>
    <x v="3219"/>
    <n v="168.25210084033614"/>
    <x v="1"/>
    <s v="plays"/>
    <m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-126"/>
    <d v="2017-03-12T21:00:00"/>
    <x v="3220"/>
    <n v="256.37288135593218"/>
    <x v="1"/>
    <s v="plays"/>
    <m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-137"/>
    <d v="2015-07-05T16:43:23"/>
    <x v="3221"/>
    <n v="36.610619469026545"/>
    <x v="1"/>
    <s v="plays"/>
    <m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-620"/>
    <d v="2015-10-24T21:29:00"/>
    <x v="3222"/>
    <n v="37.142857142857146"/>
    <x v="1"/>
    <s v="plays"/>
    <m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-295"/>
    <d v="2015-08-20T20:02:56"/>
    <x v="3223"/>
    <n v="45.878378378378379"/>
    <x v="1"/>
    <s v="plays"/>
    <m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-610"/>
    <d v="2017-01-10T05:00:00"/>
    <x v="3224"/>
    <n v="141.71296296296296"/>
    <x v="1"/>
    <s v="plays"/>
    <m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-47"/>
    <d v="2016-06-03T21:00:00"/>
    <x v="3225"/>
    <n v="52.487179487179489"/>
    <x v="1"/>
    <s v="plays"/>
    <m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-50"/>
    <d v="2015-10-30T14:00:12"/>
    <x v="3226"/>
    <n v="59.523809523809526"/>
    <x v="1"/>
    <s v="plays"/>
    <m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-300"/>
    <d v="2017-01-17T21:10:36"/>
    <x v="3227"/>
    <n v="50"/>
    <x v="1"/>
    <s v="plays"/>
    <m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-164"/>
    <d v="2015-12-17T04:59:00"/>
    <x v="3228"/>
    <n v="193.62162162162161"/>
    <x v="1"/>
    <s v="plays"/>
    <m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-1573"/>
    <d v="2014-11-20T07:59:58"/>
    <x v="3229"/>
    <n v="106.79702970297029"/>
    <x v="1"/>
    <s v="plays"/>
    <m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-257"/>
    <d v="2014-10-01T03:59:00"/>
    <x v="3230"/>
    <n v="77.21621621621621"/>
    <x v="1"/>
    <s v="plays"/>
    <m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-610"/>
    <d v="2016-04-16T22:39:07"/>
    <x v="3231"/>
    <n v="57.5"/>
    <x v="1"/>
    <s v="plays"/>
    <m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-312"/>
    <d v="2016-05-04T03:59:00"/>
    <x v="3232"/>
    <n v="50.46153846153846"/>
    <x v="1"/>
    <s v="plays"/>
    <m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-940"/>
    <d v="2017-03-02T19:19:15"/>
    <x v="3233"/>
    <n v="97.377049180327873"/>
    <x v="1"/>
    <s v="plays"/>
    <m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-15.710000000000036"/>
    <d v="2017-02-01T23:31:00"/>
    <x v="3234"/>
    <n v="34.91921739130435"/>
    <x v="1"/>
    <s v="plays"/>
    <m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-481"/>
    <d v="2016-07-01T08:20:51"/>
    <x v="3235"/>
    <n v="85.530386740331494"/>
    <x v="1"/>
    <s v="plays"/>
    <m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-120"/>
    <d v="2016-12-28T22:00:33"/>
    <x v="3236"/>
    <n v="182.90909090909091"/>
    <x v="1"/>
    <s v="plays"/>
    <m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-275.63999999999942"/>
    <d v="2015-09-29T03:59:00"/>
    <x v="3237"/>
    <n v="131.13620817843866"/>
    <x v="1"/>
    <s v="plays"/>
    <m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-345"/>
    <d v="2015-07-01T12:14:58"/>
    <x v="3238"/>
    <n v="39.810126582278478"/>
    <x v="1"/>
    <s v="plays"/>
    <m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-346.97999999999956"/>
    <d v="2015-10-25T23:59:00"/>
    <x v="3239"/>
    <n v="59.701730769230764"/>
    <x v="1"/>
    <s v="plays"/>
    <m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-17"/>
    <d v="2017-02-16T23:00:00"/>
    <x v="3240"/>
    <n v="88.735294117647058"/>
    <x v="1"/>
    <s v="plays"/>
    <m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-1301"/>
    <d v="2014-10-14T06:59:00"/>
    <x v="3241"/>
    <n v="58.688622754491021"/>
    <x v="1"/>
    <s v="plays"/>
    <m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-2730.42"/>
    <d v="2014-09-19T18:08:12"/>
    <x v="3242"/>
    <n v="69.56513661202186"/>
    <x v="1"/>
    <s v="plays"/>
    <m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-227"/>
    <d v="2015-10-09T00:00:00"/>
    <x v="3243"/>
    <n v="115.87323943661971"/>
    <x v="1"/>
    <s v="plays"/>
    <m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-47"/>
    <d v="2016-12-01T17:39:42"/>
    <x v="3244"/>
    <n v="23.869565217391305"/>
    <x v="1"/>
    <s v="plays"/>
    <m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-904"/>
    <d v="2015-06-12T02:00:00"/>
    <x v="3245"/>
    <n v="81.125925925925927"/>
    <x v="1"/>
    <s v="plays"/>
    <m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-1122"/>
    <d v="2015-09-12T03:59:00"/>
    <x v="3246"/>
    <n v="57.626943005181346"/>
    <x v="1"/>
    <s v="plays"/>
    <m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-146.5"/>
    <d v="2015-07-12T10:25:12"/>
    <x v="3247"/>
    <n v="46.429824561403507"/>
    <x v="1"/>
    <s v="plays"/>
    <m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-95"/>
    <d v="2015-04-04T20:19:17"/>
    <x v="3248"/>
    <n v="60.475000000000001"/>
    <x v="1"/>
    <s v="plays"/>
    <m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-271"/>
    <d v="2015-06-20T17:55:14"/>
    <x v="3249"/>
    <n v="65.579545454545453"/>
    <x v="1"/>
    <s v="plays"/>
    <m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-388"/>
    <d v="2014-11-05T18:48:44"/>
    <x v="3250"/>
    <n v="119.1924882629108"/>
    <x v="1"/>
    <s v="plays"/>
    <m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-161"/>
    <d v="2015-06-21T17:32:46"/>
    <x v="3251"/>
    <n v="83.05"/>
    <x v="1"/>
    <s v="plays"/>
    <m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-626"/>
    <d v="2016-09-07T11:20:40"/>
    <x v="3252"/>
    <n v="57.52"/>
    <x v="1"/>
    <s v="plays"/>
    <m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-365"/>
    <d v="2016-09-08T03:45:00"/>
    <x v="3253"/>
    <n v="177.08695652173913"/>
    <x v="1"/>
    <s v="plays"/>
    <m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-163.5"/>
    <d v="2015-03-26T01:03:29"/>
    <x v="3254"/>
    <n v="70.771505376344081"/>
    <x v="1"/>
    <s v="plays"/>
    <m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-225"/>
    <d v="2014-10-07T18:26:15"/>
    <x v="3255"/>
    <n v="29.166666666666668"/>
    <x v="1"/>
    <s v="plays"/>
    <m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-2806"/>
    <d v="2015-06-11T03:59:00"/>
    <x v="3256"/>
    <n v="72.76136363636364"/>
    <x v="1"/>
    <s v="plays"/>
    <m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-125.98999999999978"/>
    <d v="2017-02-22T13:25:52"/>
    <x v="3257"/>
    <n v="51.853414634146333"/>
    <x v="1"/>
    <s v="plays"/>
    <m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-365"/>
    <d v="2015-01-08T21:17:41"/>
    <x v="3258"/>
    <n v="98.2"/>
    <x v="1"/>
    <s v="plays"/>
    <m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-1418.5999999999985"/>
    <d v="2016-10-01T03:59:00"/>
    <x v="3259"/>
    <n v="251.7381443298969"/>
    <x v="1"/>
    <s v="plays"/>
    <m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-462"/>
    <d v="2015-11-30T17:08:38"/>
    <x v="3260"/>
    <n v="74.821917808219183"/>
    <x v="1"/>
    <s v="plays"/>
    <m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-15"/>
    <d v="2015-07-16T17:24:36"/>
    <x v="3261"/>
    <n v="67.65306122448979"/>
    <x v="1"/>
    <s v="plays"/>
    <m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-371"/>
    <d v="2014-12-22T04:00:00"/>
    <x v="3262"/>
    <n v="93.81343283582089"/>
    <x v="1"/>
    <s v="plays"/>
    <m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-304.15999999999985"/>
    <d v="2015-10-30T21:00:00"/>
    <x v="3263"/>
    <n v="41.237647058823526"/>
    <x v="1"/>
    <s v="plays"/>
    <m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-75"/>
    <d v="2015-01-28T22:00:00"/>
    <x v="3264"/>
    <n v="52.551020408163268"/>
    <x v="1"/>
    <s v="plays"/>
    <m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-1728"/>
    <d v="2015-12-03T17:00:00"/>
    <x v="3265"/>
    <n v="70.285714285714292"/>
    <x v="1"/>
    <s v="plays"/>
    <m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-1877"/>
    <d v="2015-06-12T21:00:00"/>
    <x v="3266"/>
    <n v="48.325153374233132"/>
    <x v="1"/>
    <s v="plays"/>
    <m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-315"/>
    <d v="2015-07-17T18:11:00"/>
    <x v="3267"/>
    <n v="53.177083333333336"/>
    <x v="1"/>
    <s v="plays"/>
    <m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-560"/>
    <d v="2016-08-24T21:42:08"/>
    <x v="3268"/>
    <n v="60.952380952380949"/>
    <x v="1"/>
    <s v="plays"/>
    <m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-120"/>
    <d v="2015-06-16T11:00:00"/>
    <x v="3269"/>
    <n v="116"/>
    <x v="1"/>
    <s v="plays"/>
    <m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-30"/>
    <d v="2015-07-12T12:47:45"/>
    <x v="3270"/>
    <n v="61"/>
    <x v="1"/>
    <s v="plays"/>
    <m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-450"/>
    <d v="2014-11-02T11:29:35"/>
    <x v="3271"/>
    <n v="38.235294117647058"/>
    <x v="1"/>
    <s v="plays"/>
    <m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-5443"/>
    <d v="2015-11-06T13:00:09"/>
    <x v="3272"/>
    <n v="106.50344827586207"/>
    <x v="1"/>
    <s v="plays"/>
    <m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-296"/>
    <d v="2016-09-14T19:00:00"/>
    <x v="3273"/>
    <n v="204.57142857142858"/>
    <x v="1"/>
    <s v="plays"/>
    <m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-205"/>
    <d v="2016-03-15T21:00:00"/>
    <x v="3274"/>
    <n v="54.912587412587413"/>
    <x v="1"/>
    <s v="plays"/>
    <m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-5"/>
    <d v="2015-02-09T04:30:00"/>
    <x v="3275"/>
    <n v="150.41666666666666"/>
    <x v="1"/>
    <s v="plays"/>
    <m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-758"/>
    <d v="2016-04-01T03:59:00"/>
    <x v="3276"/>
    <n v="52.58"/>
    <x v="1"/>
    <s v="plays"/>
    <m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-430"/>
    <d v="2014-11-18T17:23:26"/>
    <x v="3277"/>
    <n v="54.3"/>
    <x v="1"/>
    <s v="plays"/>
    <m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-85"/>
    <d v="2015-05-30T20:21:43"/>
    <x v="3278"/>
    <n v="76.029411764705884"/>
    <x v="1"/>
    <s v="plays"/>
    <m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-828"/>
    <d v="2016-04-01T01:27:39"/>
    <x v="3279"/>
    <n v="105.2063492063492"/>
    <x v="1"/>
    <s v="plays"/>
    <m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-60"/>
    <d v="2015-06-01T05:00:00"/>
    <x v="3280"/>
    <n v="68.666666666666671"/>
    <x v="1"/>
    <s v="plays"/>
    <m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-1080"/>
    <d v="2015-09-02T00:28:25"/>
    <x v="3281"/>
    <n v="129.36170212765958"/>
    <x v="1"/>
    <s v="plays"/>
    <m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-820.5"/>
    <d v="2016-04-29T04:39:48"/>
    <x v="3282"/>
    <n v="134.26371308016877"/>
    <x v="1"/>
    <s v="plays"/>
    <m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-38"/>
    <d v="2016-02-10T21:00:00"/>
    <x v="3283"/>
    <n v="17.829787234042552"/>
    <x v="1"/>
    <s v="plays"/>
    <m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-48"/>
    <d v="2016-01-29T05:59:00"/>
    <x v="3284"/>
    <n v="203.2"/>
    <x v="1"/>
    <s v="plays"/>
    <m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-605"/>
    <d v="2017-02-28T05:00:00"/>
    <x v="3285"/>
    <n v="69.18518518518519"/>
    <x v="1"/>
    <s v="plays"/>
    <m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-265"/>
    <d v="2016-08-15T20:09:42"/>
    <x v="3286"/>
    <n v="125.12295081967213"/>
    <x v="1"/>
    <s v="plays"/>
    <m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d v="2015-11-28T18:00:28"/>
    <x v="3287"/>
    <n v="73.529411764705884"/>
    <x v="1"/>
    <s v="plays"/>
    <m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-26.489999999999782"/>
    <d v="2016-06-20T23:00:00"/>
    <x v="3288"/>
    <n v="48.437149758454105"/>
    <x v="1"/>
    <s v="plays"/>
    <m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-165.21000000000004"/>
    <d v="2017-02-20T08:50:02"/>
    <x v="3289"/>
    <n v="26.608400000000003"/>
    <x v="1"/>
    <s v="plays"/>
    <m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-424"/>
    <d v="2017-03-11T12:21:31"/>
    <x v="3290"/>
    <n v="33.666666666666664"/>
    <x v="1"/>
    <s v="plays"/>
    <m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-70"/>
    <d v="2015-09-17T03:59:00"/>
    <x v="3291"/>
    <n v="40.714285714285715"/>
    <x v="1"/>
    <s v="plays"/>
    <m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-188"/>
    <d v="2015-12-04T19:29:08"/>
    <x v="3292"/>
    <n v="19.266666666666666"/>
    <x v="1"/>
    <s v="plays"/>
    <m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-3170"/>
    <d v="2017-03-04T10:12:32"/>
    <x v="3293"/>
    <n v="84.285714285714292"/>
    <x v="1"/>
    <s v="plays"/>
    <m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-110"/>
    <d v="2015-06-16T12:59:14"/>
    <x v="3294"/>
    <n v="29.583333333333332"/>
    <x v="1"/>
    <s v="plays"/>
    <m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-20.009999999999991"/>
    <d v="2016-09-26T10:37:09"/>
    <x v="3295"/>
    <n v="26.667037037037037"/>
    <x v="1"/>
    <s v="plays"/>
    <m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-661"/>
    <d v="2015-11-22T22:00:00"/>
    <x v="3296"/>
    <n v="45.978723404255319"/>
    <x v="1"/>
    <s v="plays"/>
    <m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-4"/>
    <d v="2015-07-27T22:59:00"/>
    <x v="3297"/>
    <n v="125.09090909090909"/>
    <x v="1"/>
    <s v="plays"/>
    <m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-173"/>
    <d v="2015-09-13T00:00:00"/>
    <x v="3298"/>
    <n v="141.29166666666666"/>
    <x v="1"/>
    <s v="plays"/>
    <m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-486"/>
    <d v="2015-10-14T22:01:03"/>
    <x v="3299"/>
    <n v="55.333333333333336"/>
    <x v="1"/>
    <s v="plays"/>
    <m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-1085"/>
    <d v="2015-04-29T17:51:02"/>
    <x v="3300"/>
    <n v="46.420454545454547"/>
    <x v="1"/>
    <s v="plays"/>
    <m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-1004"/>
    <d v="2016-08-01T06:59:00"/>
    <x v="3301"/>
    <n v="57.2"/>
    <x v="1"/>
    <s v="plays"/>
    <m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-285"/>
    <d v="2016-12-07T08:26:16"/>
    <x v="3302"/>
    <n v="173.7"/>
    <x v="1"/>
    <s v="plays"/>
    <m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-286"/>
    <d v="2015-03-28T14:38:04"/>
    <x v="3303"/>
    <n v="59.6"/>
    <x v="1"/>
    <s v="plays"/>
    <m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-677.5"/>
    <d v="2016-12-22T14:59:12"/>
    <x v="3304"/>
    <n v="89.585714285714289"/>
    <x v="1"/>
    <s v="plays"/>
    <m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-81"/>
    <d v="2015-07-31T20:32:28"/>
    <x v="3305"/>
    <n v="204.05"/>
    <x v="1"/>
    <s v="plays"/>
    <m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-1130"/>
    <d v="2016-06-10T03:00:00"/>
    <x v="3306"/>
    <n v="48.703703703703702"/>
    <x v="1"/>
    <s v="plays"/>
    <m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-66.799999999999955"/>
    <d v="2016-05-15T01:22:19"/>
    <x v="3307"/>
    <n v="53.339999999999996"/>
    <x v="1"/>
    <s v="plays"/>
    <m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-780"/>
    <d v="2016-04-13T21:02:45"/>
    <x v="3308"/>
    <n v="75.087719298245617"/>
    <x v="1"/>
    <s v="plays"/>
    <m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-208"/>
    <d v="2016-10-16T15:36:18"/>
    <x v="3309"/>
    <n v="18"/>
    <x v="1"/>
    <s v="plays"/>
    <m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-5"/>
    <d v="2015-10-06T22:17:05"/>
    <x v="3310"/>
    <n v="209.83870967741936"/>
    <x v="1"/>
    <s v="plays"/>
    <m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-246"/>
    <d v="2015-10-17T07:00:10"/>
    <x v="3311"/>
    <n v="61.022222222222226"/>
    <x v="1"/>
    <s v="plays"/>
    <m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-1"/>
    <d v="2016-11-11T22:00:00"/>
    <x v="3312"/>
    <n v="61"/>
    <x v="1"/>
    <s v="plays"/>
    <m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-321"/>
    <d v="2016-01-27T01:00:00"/>
    <x v="3313"/>
    <n v="80.034482758620683"/>
    <x v="1"/>
    <s v="plays"/>
    <m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-886"/>
    <d v="2015-05-08T20:05:00"/>
    <x v="3314"/>
    <n v="29.068965517241381"/>
    <x v="1"/>
    <s v="plays"/>
    <m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-400"/>
    <d v="2016-05-06T07:17:21"/>
    <x v="3315"/>
    <n v="49.438202247191015"/>
    <x v="1"/>
    <s v="plays"/>
    <m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-10.180000000000291"/>
    <d v="2014-08-08T13:54:00"/>
    <x v="3316"/>
    <n v="93.977440000000001"/>
    <x v="1"/>
    <s v="plays"/>
    <m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-65"/>
    <d v="2016-06-08T00:57:04"/>
    <x v="3317"/>
    <n v="61.944444444444443"/>
    <x v="1"/>
    <s v="plays"/>
    <m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-512"/>
    <d v="2016-04-11T02:30:00"/>
    <x v="3318"/>
    <n v="78.5"/>
    <x v="1"/>
    <s v="plays"/>
    <m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-40"/>
    <d v="2015-01-31T14:03:06"/>
    <x v="3319"/>
    <n v="33.75"/>
    <x v="1"/>
    <s v="plays"/>
    <m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-25"/>
    <d v="2016-06-22T01:05:57"/>
    <x v="3320"/>
    <n v="66.44736842105263"/>
    <x v="1"/>
    <s v="plays"/>
    <m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-37"/>
    <d v="2014-10-16T03:59:00"/>
    <x v="3321"/>
    <n v="35.799999999999997"/>
    <x v="1"/>
    <s v="plays"/>
    <m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-50"/>
    <d v="2016-06-22T03:55:00"/>
    <x v="3322"/>
    <n v="145.65217391304347"/>
    <x v="1"/>
    <s v="plays"/>
    <m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-259"/>
    <d v="2016-09-25T08:46:48"/>
    <x v="3323"/>
    <n v="25.693877551020407"/>
    <x v="1"/>
    <s v="plays"/>
    <m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-25"/>
    <d v="2016-06-05T13:59:50"/>
    <x v="3324"/>
    <n v="152.5"/>
    <x v="1"/>
    <s v="plays"/>
    <m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-50"/>
    <d v="2015-04-05T17:51:17"/>
    <x v="3325"/>
    <n v="30"/>
    <x v="1"/>
    <s v="plays"/>
    <m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-110"/>
    <d v="2015-03-08T16:08:25"/>
    <x v="3326"/>
    <n v="142.28070175438597"/>
    <x v="1"/>
    <s v="plays"/>
    <m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-10"/>
    <d v="2016-05-08T08:59:26"/>
    <x v="3327"/>
    <n v="24.545454545454547"/>
    <x v="1"/>
    <s v="plays"/>
    <m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-835"/>
    <d v="2014-07-05T01:00:00"/>
    <x v="3328"/>
    <n v="292.77777777777777"/>
    <x v="1"/>
    <s v="plays"/>
    <m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-168"/>
    <d v="2014-07-27T23:00:00"/>
    <x v="3329"/>
    <n v="44.92307692307692"/>
    <x v="1"/>
    <s v="plays"/>
    <m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-94"/>
    <d v="2015-04-01T20:17:48"/>
    <x v="3330"/>
    <n v="23.10144927536232"/>
    <x v="1"/>
    <s v="plays"/>
    <m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-226"/>
    <d v="2015-10-06T16:44:46"/>
    <x v="3331"/>
    <n v="80.400000000000006"/>
    <x v="1"/>
    <s v="plays"/>
    <m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d v="2014-07-19T20:38:50"/>
    <x v="3332"/>
    <n v="72.289156626506028"/>
    <x v="1"/>
    <s v="plays"/>
    <m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-160"/>
    <d v="2015-06-15T16:14:40"/>
    <x v="3333"/>
    <n v="32.972972972972975"/>
    <x v="1"/>
    <s v="plays"/>
    <m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-1495"/>
    <d v="2015-07-30T12:30:22"/>
    <x v="3334"/>
    <n v="116.65217391304348"/>
    <x v="1"/>
    <s v="plays"/>
    <m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-16"/>
    <d v="2014-08-03T23:00:00"/>
    <x v="3335"/>
    <n v="79.61904761904762"/>
    <x v="1"/>
    <s v="plays"/>
    <m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d v="2016-04-05T08:34:06"/>
    <x v="3336"/>
    <n v="27.777777777777779"/>
    <x v="1"/>
    <s v="plays"/>
    <m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-255"/>
    <d v="2014-10-10T21:00:00"/>
    <x v="3337"/>
    <n v="81.029411764705884"/>
    <x v="1"/>
    <s v="plays"/>
    <m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-327"/>
    <d v="2017-02-24T13:48:00"/>
    <x v="3338"/>
    <n v="136.84821428571428"/>
    <x v="1"/>
    <s v="plays"/>
    <m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-348"/>
    <d v="2016-07-28T15:58:38"/>
    <x v="3339"/>
    <n v="177.61702127659575"/>
    <x v="1"/>
    <s v="plays"/>
    <m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-1145"/>
    <d v="2016-12-06T23:22:34"/>
    <x v="3340"/>
    <n v="109.07894736842105"/>
    <x v="1"/>
    <s v="plays"/>
    <m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d v="2016-06-12T17:00:00"/>
    <x v="3341"/>
    <n v="119.64285714285714"/>
    <x v="1"/>
    <s v="plays"/>
    <m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-100"/>
    <d v="2015-04-01T04:59:00"/>
    <x v="3342"/>
    <n v="78.205128205128204"/>
    <x v="1"/>
    <s v="plays"/>
    <m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-500"/>
    <d v="2016-04-13T13:18:00"/>
    <x v="3343"/>
    <n v="52.173913043478258"/>
    <x v="1"/>
    <s v="plays"/>
    <m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-65"/>
    <d v="2014-08-30T04:48:13"/>
    <x v="3344"/>
    <n v="114.125"/>
    <x v="1"/>
    <s v="plays"/>
    <m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-150"/>
    <d v="2015-04-18T00:37:00"/>
    <x v="3345"/>
    <n v="50"/>
    <x v="1"/>
    <s v="plays"/>
    <m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-150"/>
    <d v="2015-02-26T00:35:10"/>
    <x v="3346"/>
    <n v="91.666666666666671"/>
    <x v="1"/>
    <s v="plays"/>
    <m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-389"/>
    <d v="2016-05-08T21:00:00"/>
    <x v="3347"/>
    <n v="108.59090909090909"/>
    <x v="1"/>
    <s v="plays"/>
    <m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-16"/>
    <d v="2016-04-30T03:59:00"/>
    <x v="3348"/>
    <n v="69.822784810126578"/>
    <x v="1"/>
    <s v="plays"/>
    <m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-534"/>
    <d v="2016-06-13T17:00:00"/>
    <x v="3349"/>
    <n v="109.57142857142857"/>
    <x v="1"/>
    <s v="plays"/>
    <m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-155"/>
    <d v="2015-11-29T23:00:00"/>
    <x v="3350"/>
    <n v="71.666666666666671"/>
    <x v="1"/>
    <s v="plays"/>
    <m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-55"/>
    <d v="2014-07-23T11:00:00"/>
    <x v="3351"/>
    <n v="93.611111111111114"/>
    <x v="1"/>
    <s v="plays"/>
    <m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-376"/>
    <d v="2016-07-01T23:00:00"/>
    <x v="3352"/>
    <n v="76.8"/>
    <x v="1"/>
    <s v="plays"/>
    <m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-1075"/>
    <d v="2016-05-02T23:00:00"/>
    <x v="3353"/>
    <n v="35.795454545454547"/>
    <x v="1"/>
    <s v="plays"/>
    <m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-58"/>
    <d v="2015-10-29T04:01:00"/>
    <x v="3354"/>
    <n v="55.6"/>
    <x v="1"/>
    <s v="plays"/>
    <m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-460"/>
    <d v="2016-05-10T11:17:00"/>
    <x v="3355"/>
    <n v="147.33333333333334"/>
    <x v="1"/>
    <s v="plays"/>
    <m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-21"/>
    <d v="2016-07-15T19:34:32"/>
    <x v="3356"/>
    <n v="56.333333333333336"/>
    <x v="1"/>
    <s v="plays"/>
    <m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-20"/>
    <d v="2014-08-01T10:01:50"/>
    <x v="3357"/>
    <n v="96.19047619047619"/>
    <x v="1"/>
    <s v="plays"/>
    <m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-299"/>
    <d v="2014-11-19T08:27:59"/>
    <x v="3358"/>
    <n v="63.574074074074076"/>
    <x v="1"/>
    <s v="plays"/>
    <m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-250"/>
    <d v="2017-02-25T01:22:14"/>
    <x v="3359"/>
    <n v="184.78260869565219"/>
    <x v="1"/>
    <s v="plays"/>
    <m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-124"/>
    <d v="2016-12-14T15:59:00"/>
    <x v="3360"/>
    <n v="126.72222222222223"/>
    <x v="1"/>
    <s v="plays"/>
    <m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-673"/>
    <d v="2014-09-01T15:59:00"/>
    <x v="3361"/>
    <n v="83.42647058823529"/>
    <x v="1"/>
    <s v="plays"/>
    <m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-590"/>
    <d v="2015-03-07T04:55:00"/>
    <x v="3362"/>
    <n v="54.5"/>
    <x v="1"/>
    <s v="plays"/>
    <m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-110"/>
    <d v="2014-08-19T16:00:00"/>
    <x v="3363"/>
    <n v="302.30769230769232"/>
    <x v="1"/>
    <s v="plays"/>
    <m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-178"/>
    <d v="2016-03-15T21:00:00"/>
    <x v="3364"/>
    <n v="44.138888888888886"/>
    <x v="1"/>
    <s v="plays"/>
    <m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-100"/>
    <d v="2015-12-13T02:26:32"/>
    <x v="3365"/>
    <n v="866.66666666666663"/>
    <x v="1"/>
    <s v="plays"/>
    <m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-605"/>
    <d v="2015-05-13T01:37:17"/>
    <x v="3366"/>
    <n v="61.388888888888886"/>
    <x v="1"/>
    <s v="plays"/>
    <m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-140"/>
    <d v="2015-08-01T22:24:54"/>
    <x v="3367"/>
    <n v="29.666666666666668"/>
    <x v="1"/>
    <s v="plays"/>
    <m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-46"/>
    <d v="2015-01-01T05:00:00"/>
    <x v="3368"/>
    <n v="45.478260869565219"/>
    <x v="1"/>
    <s v="plays"/>
    <m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-195"/>
    <d v="2017-01-15T00:59:40"/>
    <x v="3369"/>
    <n v="96.203703703703709"/>
    <x v="1"/>
    <s v="plays"/>
    <m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-266"/>
    <d v="2016-12-17T08:00:00"/>
    <x v="3370"/>
    <n v="67.92307692307692"/>
    <x v="1"/>
    <s v="plays"/>
    <m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-77"/>
    <d v="2015-12-02T20:59:25"/>
    <x v="3371"/>
    <n v="30.777777777777779"/>
    <x v="1"/>
    <s v="plays"/>
    <m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-35"/>
    <d v="2014-08-25T04:59:00"/>
    <x v="3372"/>
    <n v="38.333333333333336"/>
    <x v="1"/>
    <s v="plays"/>
    <m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-5"/>
    <d v="2015-07-18T16:00:00"/>
    <x v="3373"/>
    <n v="66.833333333333329"/>
    <x v="1"/>
    <s v="plays"/>
    <m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-230"/>
    <d v="2015-10-28T17:33:36"/>
    <x v="3374"/>
    <n v="71.730769230769226"/>
    <x v="1"/>
    <s v="plays"/>
    <m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d v="2014-05-18T14:39:33"/>
    <x v="3375"/>
    <n v="176.47058823529412"/>
    <x v="1"/>
    <s v="plays"/>
    <m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-1"/>
    <d v="2015-04-25T15:49:54"/>
    <x v="3376"/>
    <n v="421.10526315789474"/>
    <x v="1"/>
    <s v="plays"/>
    <m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-84"/>
    <d v="2015-03-20T16:56:00"/>
    <x v="3377"/>
    <n v="104.98701298701299"/>
    <x v="1"/>
    <s v="plays"/>
    <m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-42"/>
    <d v="2014-08-31T13:08:00"/>
    <x v="3378"/>
    <n v="28.19047619047619"/>
    <x v="1"/>
    <s v="plays"/>
    <m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-73"/>
    <d v="2015-08-26T23:00:00"/>
    <x v="3379"/>
    <n v="54.55263157894737"/>
    <x v="1"/>
    <s v="plays"/>
    <m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-133"/>
    <d v="2014-11-29T23:52:58"/>
    <x v="3380"/>
    <n v="111.89285714285714"/>
    <x v="1"/>
    <s v="plays"/>
    <m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-90"/>
    <d v="2015-03-11T03:26:23"/>
    <x v="3381"/>
    <n v="85.208333333333329"/>
    <x v="1"/>
    <s v="plays"/>
    <m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-26"/>
    <d v="2016-08-01T22:59:00"/>
    <x v="3382"/>
    <n v="76.652173913043484"/>
    <x v="1"/>
    <s v="plays"/>
    <m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-205"/>
    <d v="2016-06-23T18:47:00"/>
    <x v="3383"/>
    <n v="65.166666666666671"/>
    <x v="1"/>
    <s v="plays"/>
    <m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-0.65999999999985448"/>
    <d v="2015-11-21T03:00:00"/>
    <x v="3384"/>
    <n v="93.760312499999998"/>
    <x v="1"/>
    <s v="plays"/>
    <m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d v="2014-12-10T20:49:12"/>
    <x v="3385"/>
    <n v="133.33333333333334"/>
    <x v="1"/>
    <s v="plays"/>
    <m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-100"/>
    <d v="2014-12-03T15:28:26"/>
    <x v="3386"/>
    <n v="51.219512195121951"/>
    <x v="1"/>
    <s v="plays"/>
    <m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-506"/>
    <d v="2014-12-14T18:18:08"/>
    <x v="3387"/>
    <n v="100.17142857142858"/>
    <x v="1"/>
    <s v="plays"/>
    <m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-57"/>
    <d v="2015-06-18T11:04:01"/>
    <x v="3388"/>
    <n v="34.6"/>
    <x v="1"/>
    <s v="plays"/>
    <m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-1450"/>
    <d v="2016-06-03T13:31:22"/>
    <x v="3389"/>
    <n v="184.67741935483872"/>
    <x v="1"/>
    <s v="plays"/>
    <m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-36"/>
    <d v="2014-07-10T18:35:45"/>
    <x v="3390"/>
    <n v="69.818181818181813"/>
    <x v="1"/>
    <s v="plays"/>
    <m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-615"/>
    <d v="2014-08-08T22:28:00"/>
    <x v="3391"/>
    <n v="61.944444444444443"/>
    <x v="1"/>
    <s v="plays"/>
    <m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d v="2016-05-06T20:17:35"/>
    <x v="3392"/>
    <n v="41.666666666666664"/>
    <x v="1"/>
    <s v="plays"/>
    <m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-87"/>
    <d v="2014-11-06T00:46:00"/>
    <x v="3393"/>
    <n v="36.06818181818182"/>
    <x v="1"/>
    <s v="plays"/>
    <m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-233"/>
    <d v="2014-07-27T14:17:25"/>
    <x v="3394"/>
    <n v="29"/>
    <x v="1"/>
    <s v="plays"/>
    <m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-420"/>
    <d v="2015-05-30T18:10:00"/>
    <x v="3395"/>
    <n v="24.210526315789473"/>
    <x v="1"/>
    <s v="plays"/>
    <m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-65"/>
    <d v="2014-06-01T03:59:00"/>
    <x v="3396"/>
    <n v="55.892857142857146"/>
    <x v="1"/>
    <s v="plays"/>
    <m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-30"/>
    <d v="2016-02-18T22:00:00"/>
    <x v="3397"/>
    <n v="11.666666666666666"/>
    <x v="1"/>
    <s v="plays"/>
    <m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-443"/>
    <d v="2014-11-21T17:00:00"/>
    <x v="3398"/>
    <n v="68.353846153846149"/>
    <x v="1"/>
    <s v="plays"/>
    <m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-45"/>
    <d v="2015-02-21T22:05:25"/>
    <x v="3399"/>
    <n v="27.065217391304348"/>
    <x v="1"/>
    <s v="plays"/>
    <m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-41"/>
    <d v="2014-08-28T22:53:34"/>
    <x v="3400"/>
    <n v="118.12941176470588"/>
    <x v="1"/>
    <s v="plays"/>
    <m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-54"/>
    <d v="2015-08-07T17:22:26"/>
    <x v="3401"/>
    <n v="44.757575757575758"/>
    <x v="1"/>
    <s v="plays"/>
    <m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-1465"/>
    <d v="2015-11-12T02:31:00"/>
    <x v="3402"/>
    <n v="99.787878787878782"/>
    <x v="1"/>
    <s v="plays"/>
    <m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d v="2015-06-25T11:05:24"/>
    <x v="3403"/>
    <n v="117.64705882352941"/>
    <x v="1"/>
    <s v="plays"/>
    <m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-110"/>
    <d v="2015-06-17T12:05:02"/>
    <x v="3404"/>
    <n v="203.33333333333334"/>
    <x v="1"/>
    <s v="plays"/>
    <m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-131.5"/>
    <d v="2016-03-01T23:59:00"/>
    <x v="3405"/>
    <n v="28.323529411764707"/>
    <x v="1"/>
    <s v="plays"/>
    <m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-31"/>
    <d v="2014-07-16T11:49:36"/>
    <x v="3406"/>
    <n v="110.23076923076923"/>
    <x v="1"/>
    <s v="plays"/>
    <m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-142"/>
    <d v="2014-07-06T10:08:09"/>
    <x v="3407"/>
    <n v="31.970149253731343"/>
    <x v="1"/>
    <s v="plays"/>
    <m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-555"/>
    <d v="2014-07-18T23:48:24"/>
    <x v="3408"/>
    <n v="58.611111111111114"/>
    <x v="1"/>
    <s v="plays"/>
    <m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-118"/>
    <d v="2016-07-31T20:58:00"/>
    <x v="3409"/>
    <n v="29.428571428571427"/>
    <x v="1"/>
    <s v="plays"/>
    <m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-255"/>
    <d v="2016-06-06T07:00:00"/>
    <x v="3410"/>
    <n v="81.375"/>
    <x v="1"/>
    <s v="plays"/>
    <m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-535"/>
    <d v="2015-10-08T00:32:52"/>
    <x v="3411"/>
    <n v="199.16666666666666"/>
    <x v="1"/>
    <s v="plays"/>
    <m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d v="2014-09-27T23:01:02"/>
    <x v="3412"/>
    <n v="115.38461538461539"/>
    <x v="1"/>
    <s v="plays"/>
    <m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-150"/>
    <d v="2015-02-28T04:59:00"/>
    <x v="3413"/>
    <n v="46.428571428571431"/>
    <x v="1"/>
    <s v="plays"/>
    <m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-105"/>
    <d v="2016-12-01T07:59:00"/>
    <x v="3414"/>
    <n v="70.568181818181813"/>
    <x v="1"/>
    <s v="plays"/>
    <m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d v="2016-04-17T23:30:00"/>
    <x v="3415"/>
    <n v="22.222222222222221"/>
    <x v="1"/>
    <s v="plays"/>
    <m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-784"/>
    <d v="2015-04-23T18:30:00"/>
    <x v="3416"/>
    <n v="159.46666666666667"/>
    <x v="1"/>
    <s v="plays"/>
    <m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-9.9999999999909051E-3"/>
    <d v="2014-10-26T00:43:00"/>
    <x v="3417"/>
    <n v="37.777999999999999"/>
    <x v="1"/>
    <s v="plays"/>
    <m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-35"/>
    <d v="2014-05-23T20:01:47"/>
    <x v="3418"/>
    <n v="72.053571428571431"/>
    <x v="1"/>
    <s v="plays"/>
    <m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-180"/>
    <d v="2016-04-06T21:30:00"/>
    <x v="3419"/>
    <n v="63.695652173913047"/>
    <x v="1"/>
    <s v="plays"/>
    <m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-266"/>
    <d v="2016-02-14T00:00:00"/>
    <x v="3420"/>
    <n v="28.411764705882351"/>
    <x v="1"/>
    <s v="plays"/>
    <m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-115"/>
    <d v="2015-03-04T18:59:23"/>
    <x v="3421"/>
    <n v="103.21428571428571"/>
    <x v="1"/>
    <s v="plays"/>
    <m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-273"/>
    <d v="2015-12-14T00:00:00"/>
    <x v="3422"/>
    <n v="71.152173913043484"/>
    <x v="1"/>
    <s v="plays"/>
    <m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-100"/>
    <d v="2015-04-24T21:52:21"/>
    <x v="3423"/>
    <n v="35"/>
    <x v="1"/>
    <s v="plays"/>
    <m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-215"/>
    <d v="2015-02-05T06:59:00"/>
    <x v="3424"/>
    <n v="81.776315789473685"/>
    <x v="1"/>
    <s v="plays"/>
    <m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-891.09999999999854"/>
    <d v="2014-10-04T14:48:56"/>
    <x v="3425"/>
    <n v="297.02980769230766"/>
    <x v="1"/>
    <s v="plays"/>
    <m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-305"/>
    <d v="2014-09-21T02:00:00"/>
    <x v="3426"/>
    <n v="46.609195402298852"/>
    <x v="1"/>
    <s v="plays"/>
    <m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d v="2014-07-02T15:29:12"/>
    <x v="3427"/>
    <n v="51.724137931034484"/>
    <x v="1"/>
    <s v="plays"/>
    <m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-55"/>
    <d v="2015-02-28T17:00:00"/>
    <x v="3428"/>
    <n v="40.294117647058826"/>
    <x v="1"/>
    <s v="plays"/>
    <m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-45"/>
    <d v="2016-11-02T00:31:01"/>
    <x v="3429"/>
    <n v="16.25"/>
    <x v="1"/>
    <s v="plays"/>
    <m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-170.98999999999978"/>
    <d v="2014-07-30T22:41:41"/>
    <x v="3430"/>
    <n v="30.152638888888887"/>
    <x v="1"/>
    <s v="plays"/>
    <m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d v="2014-08-18T17:32:33"/>
    <x v="3431"/>
    <n v="95.238095238095241"/>
    <x v="1"/>
    <s v="plays"/>
    <m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-193"/>
    <d v="2016-02-05T22:00:00"/>
    <x v="3432"/>
    <n v="52.214285714285715"/>
    <x v="1"/>
    <s v="plays"/>
    <m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-25"/>
    <d v="2014-06-17T03:00:00"/>
    <x v="3433"/>
    <n v="134.1549295774648"/>
    <x v="1"/>
    <s v="plays"/>
    <m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-555"/>
    <d v="2014-07-10T09:07:49"/>
    <x v="3434"/>
    <n v="62.827380952380949"/>
    <x v="1"/>
    <s v="plays"/>
    <m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-120"/>
    <d v="2016-08-07T03:00:00"/>
    <x v="3435"/>
    <n v="58.94736842105263"/>
    <x v="1"/>
    <s v="plays"/>
    <m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-295"/>
    <d v="2014-08-21T16:28:00"/>
    <x v="3436"/>
    <n v="143.1081081081081"/>
    <x v="1"/>
    <s v="plays"/>
    <m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-30"/>
    <d v="2015-08-19T17:03:40"/>
    <x v="3437"/>
    <n v="84.166666666666671"/>
    <x v="1"/>
    <s v="plays"/>
    <m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-105"/>
    <d v="2015-05-02T21:00:00"/>
    <x v="3438"/>
    <n v="186.07142857142858"/>
    <x v="1"/>
    <s v="plays"/>
    <m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-416.1400000000001"/>
    <d v="2016-01-19T04:59:00"/>
    <x v="3439"/>
    <n v="89.785555555555561"/>
    <x v="1"/>
    <s v="plays"/>
    <m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-260.92000000000007"/>
    <d v="2014-07-11T16:15:00"/>
    <x v="3440"/>
    <n v="64.157560975609755"/>
    <x v="1"/>
    <s v="plays"/>
    <m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-65"/>
    <d v="2015-11-13T20:17:00"/>
    <x v="3441"/>
    <n v="59.651162790697676"/>
    <x v="1"/>
    <s v="plays"/>
    <m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d v="2015-05-30T20:11:12"/>
    <x v="3442"/>
    <n v="31.25"/>
    <x v="1"/>
    <s v="plays"/>
    <m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-855"/>
    <d v="2014-09-09T12:35:46"/>
    <x v="3443"/>
    <n v="41.222222222222221"/>
    <x v="1"/>
    <s v="plays"/>
    <m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-567"/>
    <d v="2016-06-08T13:59:00"/>
    <x v="3444"/>
    <n v="43.35"/>
    <x v="1"/>
    <s v="plays"/>
    <m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d v="2015-10-23T12:43:56"/>
    <x v="3445"/>
    <n v="64.516129032258064"/>
    <x v="1"/>
    <s v="plays"/>
    <m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-82"/>
    <d v="2015-02-05T12:20:00"/>
    <x v="3446"/>
    <n v="43.28"/>
    <x v="1"/>
    <s v="plays"/>
    <m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-78"/>
    <d v="2016-03-18T20:20:12"/>
    <x v="3447"/>
    <n v="77"/>
    <x v="1"/>
    <s v="plays"/>
    <m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-205"/>
    <d v="2014-12-17T02:51:29"/>
    <x v="3448"/>
    <n v="51.222222222222221"/>
    <x v="1"/>
    <s v="plays"/>
    <m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-565"/>
    <d v="2016-07-09T04:00:00"/>
    <x v="3449"/>
    <n v="68.25"/>
    <x v="1"/>
    <s v="plays"/>
    <m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-260"/>
    <d v="2015-04-02T15:54:31"/>
    <x v="3450"/>
    <n v="19.487179487179485"/>
    <x v="1"/>
    <s v="plays"/>
    <m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-8"/>
    <d v="2015-04-21T17:22:07"/>
    <x v="3451"/>
    <n v="41.125"/>
    <x v="1"/>
    <s v="plays"/>
    <m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-532"/>
    <d v="2014-07-23T03:59:00"/>
    <x v="3452"/>
    <n v="41.405405405405403"/>
    <x v="1"/>
    <s v="plays"/>
    <m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-85"/>
    <d v="2016-08-13T23:29:16"/>
    <x v="3453"/>
    <n v="27.5"/>
    <x v="1"/>
    <s v="plays"/>
    <m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-5"/>
    <d v="2014-07-31T16:45:59"/>
    <x v="3454"/>
    <n v="33.571428571428569"/>
    <x v="1"/>
    <s v="plays"/>
    <m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-65"/>
    <d v="2016-10-13T18:00:27"/>
    <x v="3455"/>
    <n v="145.86956521739131"/>
    <x v="1"/>
    <s v="plays"/>
    <m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-2739"/>
    <d v="2014-08-01T06:59:00"/>
    <x v="3456"/>
    <n v="358.6875"/>
    <x v="1"/>
    <s v="plays"/>
    <m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-804"/>
    <d v="2015-02-12T05:59:00"/>
    <x v="3457"/>
    <n v="50.981818181818184"/>
    <x v="1"/>
    <s v="plays"/>
    <m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-238"/>
    <d v="2015-02-03T04:27:00"/>
    <x v="3458"/>
    <n v="45.037037037037038"/>
    <x v="1"/>
    <s v="plays"/>
    <m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-131"/>
    <d v="2016-05-20T11:31:00"/>
    <x v="3459"/>
    <n v="17.527777777777779"/>
    <x v="1"/>
    <s v="plays"/>
    <m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-450"/>
    <d v="2014-08-15T12:39:12"/>
    <x v="3460"/>
    <n v="50"/>
    <x v="1"/>
    <s v="plays"/>
    <m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-195"/>
    <d v="2016-10-29T03:00:00"/>
    <x v="3461"/>
    <n v="57.916666666666664"/>
    <x v="1"/>
    <s v="plays"/>
    <m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-255"/>
    <d v="2015-07-10T18:00:00"/>
    <x v="3462"/>
    <n v="29.705882352941178"/>
    <x v="1"/>
    <s v="plays"/>
    <m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-338"/>
    <d v="2016-10-11T03:59:00"/>
    <x v="3463"/>
    <n v="90.684210526315795"/>
    <x v="1"/>
    <s v="plays"/>
    <m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-116.18000000000029"/>
    <d v="2016-08-23T03:07:17"/>
    <x v="3464"/>
    <n v="55.012688172043013"/>
    <x v="1"/>
    <s v="plays"/>
    <m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-60"/>
    <d v="2015-08-09T16:00:00"/>
    <x v="3465"/>
    <n v="57.222222222222221"/>
    <x v="1"/>
    <s v="plays"/>
    <m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-950"/>
    <d v="2016-04-19T23:27:30"/>
    <x v="3466"/>
    <n v="72.950819672131146"/>
    <x v="1"/>
    <s v="plays"/>
    <m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-30"/>
    <d v="2015-03-20T15:07:12"/>
    <x v="3467"/>
    <n v="64.468085106382972"/>
    <x v="1"/>
    <s v="plays"/>
    <m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-2178"/>
    <d v="2016-09-21T03:00:00"/>
    <x v="3468"/>
    <n v="716.35294117647061"/>
    <x v="1"/>
    <s v="plays"/>
    <m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-375"/>
    <d v="2016-04-28T15:24:05"/>
    <x v="3469"/>
    <n v="50.396825396825399"/>
    <x v="1"/>
    <s v="plays"/>
    <m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-125"/>
    <d v="2016-07-15T21:38:00"/>
    <x v="3470"/>
    <n v="41.666666666666664"/>
    <x v="1"/>
    <s v="plays"/>
    <m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-573"/>
    <d v="2014-08-31T20:00:00"/>
    <x v="3471"/>
    <n v="35.766666666666666"/>
    <x v="1"/>
    <s v="plays"/>
    <m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-41"/>
    <d v="2014-11-06T05:59:00"/>
    <x v="3472"/>
    <n v="88.739130434782609"/>
    <x v="1"/>
    <s v="plays"/>
    <m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d v="2015-03-20T20:27:00"/>
    <x v="3473"/>
    <n v="148.4848484848485"/>
    <x v="1"/>
    <s v="plays"/>
    <m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-20"/>
    <d v="2016-07-20T12:02:11"/>
    <x v="3474"/>
    <n v="51.794871794871796"/>
    <x v="1"/>
    <s v="plays"/>
    <m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-40"/>
    <d v="2014-11-03T00:00:00"/>
    <x v="3475"/>
    <n v="20"/>
    <x v="1"/>
    <s v="plays"/>
    <m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-12"/>
    <d v="2014-10-27T03:00:00"/>
    <x v="3476"/>
    <n v="52"/>
    <x v="1"/>
    <s v="plays"/>
    <m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-276"/>
    <d v="2015-05-17T03:00:00"/>
    <x v="3477"/>
    <n v="53.230769230769234"/>
    <x v="1"/>
    <s v="plays"/>
    <m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-257"/>
    <d v="2015-03-16T21:00:00"/>
    <x v="3478"/>
    <n v="39.596491228070178"/>
    <x v="1"/>
    <s v="plays"/>
    <m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-418"/>
    <d v="2014-06-21T20:31:20"/>
    <x v="3479"/>
    <n v="34.25"/>
    <x v="1"/>
    <s v="plays"/>
    <m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-640"/>
    <d v="2015-07-10T21:00:00"/>
    <x v="3480"/>
    <n v="164.61538461538461"/>
    <x v="1"/>
    <s v="plays"/>
    <m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-1880"/>
    <d v="2015-01-02T05:56:28"/>
    <x v="3481"/>
    <n v="125.05263157894737"/>
    <x v="1"/>
    <s v="plays"/>
    <m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-1150"/>
    <d v="2014-07-06T18:31:06"/>
    <x v="3482"/>
    <n v="51.875"/>
    <x v="1"/>
    <s v="plays"/>
    <m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-2008"/>
    <d v="2014-07-03T16:03:01"/>
    <x v="3483"/>
    <n v="40.285714285714285"/>
    <x v="1"/>
    <s v="plays"/>
    <m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-356"/>
    <d v="2016-06-15T18:14:59"/>
    <x v="3484"/>
    <n v="64.909090909090907"/>
    <x v="1"/>
    <s v="plays"/>
    <m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-10"/>
    <d v="2016-02-02T16:38:00"/>
    <x v="3485"/>
    <n v="55.333333333333336"/>
    <x v="1"/>
    <s v="plays"/>
    <m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-1656"/>
    <d v="2015-06-03T06:59:00"/>
    <x v="3486"/>
    <n v="83.142857142857139"/>
    <x v="1"/>
    <s v="plays"/>
    <m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-555"/>
    <d v="2015-06-24T22:34:12"/>
    <x v="3487"/>
    <n v="38.712121212121211"/>
    <x v="1"/>
    <s v="plays"/>
    <m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-636"/>
    <d v="2015-04-17T16:00:00"/>
    <x v="3488"/>
    <n v="125.37931034482759"/>
    <x v="1"/>
    <s v="plays"/>
    <m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-635"/>
    <d v="2014-05-24T21:00:00"/>
    <x v="3489"/>
    <n v="78.263888888888886"/>
    <x v="1"/>
    <s v="plays"/>
    <m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-275"/>
    <d v="2016-04-13T19:15:24"/>
    <x v="3490"/>
    <n v="47.222222222222221"/>
    <x v="1"/>
    <s v="plays"/>
    <m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-291"/>
    <d v="2015-05-18T05:59:44"/>
    <x v="3491"/>
    <n v="79.099999999999994"/>
    <x v="1"/>
    <s v="plays"/>
    <m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-200.2199999999998"/>
    <d v="2015-10-26T00:13:17"/>
    <x v="3492"/>
    <n v="114.29199999999999"/>
    <x v="1"/>
    <s v="plays"/>
    <m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d v="2014-08-17T05:11:00"/>
    <x v="3493"/>
    <n v="51.724137931034484"/>
    <x v="1"/>
    <s v="plays"/>
    <m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d v="2016-11-26T06:00:00"/>
    <x v="3494"/>
    <n v="30.76923076923077"/>
    <x v="1"/>
    <s v="plays"/>
    <m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-343"/>
    <d v="2014-11-01T17:18:00"/>
    <x v="3495"/>
    <n v="74.208333333333329"/>
    <x v="1"/>
    <s v="plays"/>
    <m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-732"/>
    <d v="2016-09-11T20:19:26"/>
    <x v="3496"/>
    <n v="47.846153846153847"/>
    <x v="1"/>
    <s v="plays"/>
    <m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-135"/>
    <d v="2016-06-02T22:00:00"/>
    <x v="3497"/>
    <n v="34.408163265306122"/>
    <x v="1"/>
    <s v="plays"/>
    <m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-40"/>
    <d v="2016-05-28T21:44:00"/>
    <x v="3498"/>
    <n v="40.238095238095241"/>
    <x v="1"/>
    <s v="plays"/>
    <m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-110"/>
    <d v="2015-07-01T06:59:00"/>
    <x v="3499"/>
    <n v="60.285714285714285"/>
    <x v="1"/>
    <s v="plays"/>
    <m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-63"/>
    <d v="2016-03-07T04:59:00"/>
    <x v="3500"/>
    <n v="25.30952380952381"/>
    <x v="1"/>
    <s v="plays"/>
    <m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-10"/>
    <d v="2015-09-11T18:19:55"/>
    <x v="3501"/>
    <n v="35.952380952380949"/>
    <x v="1"/>
    <s v="plays"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-216"/>
    <d v="2016-03-16T03:59:00"/>
    <x v="3502"/>
    <n v="136"/>
    <x v="1"/>
    <s v="plays"/>
    <m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-189"/>
    <d v="2016-07-24T11:28:48"/>
    <x v="3503"/>
    <n v="70.763157894736835"/>
    <x v="1"/>
    <s v="plays"/>
    <m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d v="2015-11-19T18:58:11"/>
    <x v="3504"/>
    <n v="125"/>
    <x v="1"/>
    <s v="plays"/>
    <m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-94"/>
    <d v="2014-05-13T04:00:00"/>
    <x v="3505"/>
    <n v="66.512820512820511"/>
    <x v="1"/>
    <s v="plays"/>
    <m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-45"/>
    <d v="2014-08-23T17:37:20"/>
    <x v="3506"/>
    <n v="105"/>
    <x v="1"/>
    <s v="plays"/>
    <m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-440"/>
    <d v="2016-05-31T22:08:57"/>
    <x v="3507"/>
    <n v="145"/>
    <x v="1"/>
    <s v="plays"/>
    <m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-80"/>
    <d v="2016-05-10T21:00:00"/>
    <x v="3508"/>
    <n v="12"/>
    <x v="1"/>
    <s v="plays"/>
    <m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-190"/>
    <d v="2014-11-21T04:55:00"/>
    <x v="3509"/>
    <n v="96.666666666666671"/>
    <x v="1"/>
    <s v="plays"/>
    <m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-5"/>
    <d v="2014-07-02T14:54:06"/>
    <x v="3510"/>
    <n v="60.333333333333336"/>
    <x v="1"/>
    <s v="plays"/>
    <m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-18"/>
    <d v="2014-11-07T18:30:00"/>
    <x v="3511"/>
    <n v="79.89473684210526"/>
    <x v="1"/>
    <s v="plays"/>
    <m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d v="2015-04-23T11:53:12"/>
    <x v="3512"/>
    <n v="58.823529411764703"/>
    <x v="1"/>
    <s v="plays"/>
    <m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-515"/>
    <d v="2014-06-04T04:59:00"/>
    <x v="3513"/>
    <n v="75.340909090909093"/>
    <x v="1"/>
    <s v="plays"/>
    <m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-50"/>
    <d v="2015-02-02T04:59:00"/>
    <x v="3514"/>
    <n v="55"/>
    <x v="1"/>
    <s v="plays"/>
    <m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-80"/>
    <d v="2015-05-31T18:32:51"/>
    <x v="3515"/>
    <n v="66.956521739130437"/>
    <x v="1"/>
    <s v="plays"/>
    <m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d v="2014-09-08T03:00:00"/>
    <x v="3516"/>
    <n v="227.27272727272728"/>
    <x v="1"/>
    <s v="plays"/>
    <m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d v="2014-07-04T11:00:00"/>
    <x v="3517"/>
    <n v="307.69230769230768"/>
    <x v="1"/>
    <s v="plays"/>
    <m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-150.69000000000005"/>
    <d v="2014-10-02T14:21:00"/>
    <x v="3518"/>
    <n v="50.020909090909093"/>
    <x v="1"/>
    <s v="plays"/>
    <m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-27"/>
    <d v="2015-03-04T14:22:30"/>
    <x v="3519"/>
    <n v="72.392857142857139"/>
    <x v="1"/>
    <s v="plays"/>
    <m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-15"/>
    <d v="2015-09-06T13:47:00"/>
    <x v="3520"/>
    <n v="95.952380952380949"/>
    <x v="1"/>
    <s v="plays"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-243"/>
    <d v="2014-09-29T08:40:20"/>
    <x v="3521"/>
    <n v="45.615384615384613"/>
    <x v="1"/>
    <s v="plays"/>
    <m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d v="2015-09-15T10:06:00"/>
    <x v="3522"/>
    <n v="41.029411764705884"/>
    <x v="1"/>
    <s v="plays"/>
    <m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-546"/>
    <d v="2016-09-25T23:00:00"/>
    <x v="3523"/>
    <n v="56.825000000000003"/>
    <x v="1"/>
    <s v="plays"/>
    <m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-156"/>
    <d v="2014-09-13T04:00:00"/>
    <x v="3524"/>
    <n v="137.24324324324326"/>
    <x v="1"/>
    <s v="plays"/>
    <m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-30"/>
    <d v="2015-08-09T16:00:00"/>
    <x v="3525"/>
    <n v="75.714285714285708"/>
    <x v="1"/>
    <s v="plays"/>
    <m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-66"/>
    <d v="2016-04-28T05:59:00"/>
    <x v="3526"/>
    <n v="99"/>
    <x v="1"/>
    <s v="plays"/>
    <m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-1015"/>
    <d v="2015-07-11T03:59:00"/>
    <x v="3527"/>
    <n v="81.569767441860463"/>
    <x v="1"/>
    <s v="plays"/>
    <m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-19"/>
    <d v="2017-01-18T12:01:58"/>
    <x v="3528"/>
    <n v="45.108108108108105"/>
    <x v="1"/>
    <s v="plays"/>
    <m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-160"/>
    <d v="2015-07-13T01:00:00"/>
    <x v="3529"/>
    <n v="36.666666666666664"/>
    <x v="1"/>
    <s v="plays"/>
    <m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d v="2016-04-10T20:00:00"/>
    <x v="3530"/>
    <n v="125"/>
    <x v="1"/>
    <s v="plays"/>
    <m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-280"/>
    <d v="2016-06-30T15:42:14"/>
    <x v="3531"/>
    <n v="49.230769230769234"/>
    <x v="1"/>
    <s v="plays"/>
    <m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-182"/>
    <d v="2014-09-18T03:59:00"/>
    <x v="3532"/>
    <n v="42.296296296296298"/>
    <x v="1"/>
    <s v="plays"/>
    <m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-131"/>
    <d v="2015-11-11T19:16:07"/>
    <x v="3533"/>
    <n v="78.875"/>
    <x v="1"/>
    <s v="plays"/>
    <m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-2810"/>
    <d v="2015-10-01T15:00:23"/>
    <x v="3534"/>
    <n v="38.284313725490193"/>
    <x v="1"/>
    <s v="plays"/>
    <m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-63"/>
    <d v="2015-10-02T18:00:00"/>
    <x v="3535"/>
    <n v="44.847826086956523"/>
    <x v="1"/>
    <s v="plays"/>
    <m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-80"/>
    <d v="2015-12-20T11:59:00"/>
    <x v="3536"/>
    <n v="13.529411764705882"/>
    <x v="1"/>
    <s v="plays"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-543"/>
    <d v="2014-11-17T07:59:00"/>
    <x v="3537"/>
    <n v="43.5"/>
    <x v="1"/>
    <s v="plays"/>
    <m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-569"/>
    <d v="2016-08-17T10:05:40"/>
    <x v="3538"/>
    <n v="30.951807228915662"/>
    <x v="1"/>
    <s v="plays"/>
    <m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-118"/>
    <d v="2016-09-08T18:08:42"/>
    <x v="3539"/>
    <n v="55.230769230769234"/>
    <x v="1"/>
    <s v="plays"/>
    <m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-69"/>
    <d v="2016-06-26T00:04:51"/>
    <x v="3540"/>
    <n v="46.125"/>
    <x v="1"/>
    <s v="plays"/>
    <m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-60"/>
    <d v="2015-08-31T17:31:15"/>
    <x v="3541"/>
    <n v="39.375"/>
    <x v="1"/>
    <s v="plays"/>
    <m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-123"/>
    <d v="2014-09-07T14:23:42"/>
    <x v="3542"/>
    <n v="66.152941176470591"/>
    <x v="1"/>
    <s v="plays"/>
    <m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-70"/>
    <d v="2015-06-25T18:07:39"/>
    <x v="3543"/>
    <n v="54.137931034482762"/>
    <x v="1"/>
    <s v="plays"/>
    <m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d v="2015-03-07T19:57:37"/>
    <x v="3544"/>
    <n v="104.16666666666667"/>
    <x v="1"/>
    <s v="plays"/>
    <m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-1"/>
    <d v="2015-04-11T19:22:39"/>
    <x v="3545"/>
    <n v="31.375"/>
    <x v="1"/>
    <s v="plays"/>
    <m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-25"/>
    <d v="2015-04-01T03:59:00"/>
    <x v="3546"/>
    <n v="59.210526315789473"/>
    <x v="1"/>
    <s v="plays"/>
    <m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-5043.25"/>
    <d v="2016-05-14T03:59:00"/>
    <x v="3547"/>
    <n v="119.17633928571429"/>
    <x v="1"/>
    <s v="plays"/>
    <m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-40"/>
    <d v="2016-03-05T01:00:00"/>
    <x v="3548"/>
    <n v="164.61538461538461"/>
    <x v="1"/>
    <s v="plays"/>
    <m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-20"/>
    <d v="2015-09-04T09:27:53"/>
    <x v="3549"/>
    <n v="24.285714285714285"/>
    <x v="1"/>
    <s v="plays"/>
    <m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-120"/>
    <d v="2016-05-02T21:26:38"/>
    <x v="3550"/>
    <n v="40.9375"/>
    <x v="1"/>
    <s v="plays"/>
    <m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-27.5"/>
    <d v="2014-05-22T22:07:00"/>
    <x v="3551"/>
    <n v="61.1"/>
    <x v="1"/>
    <s v="plays"/>
    <m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d v="2014-06-28T14:05:24"/>
    <x v="3552"/>
    <n v="38.65"/>
    <x v="1"/>
    <s v="plays"/>
    <m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-345"/>
    <d v="2015-08-12T00:00:00"/>
    <x v="3553"/>
    <n v="56.20192307692308"/>
    <x v="1"/>
    <s v="plays"/>
    <m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-671.10999999999967"/>
    <d v="2015-02-11T17:00:00"/>
    <x v="3554"/>
    <n v="107.00207547169811"/>
    <x v="1"/>
    <s v="plays"/>
    <m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d v="2016-11-17T11:36:34"/>
    <x v="3555"/>
    <n v="171.42857142857142"/>
    <x v="1"/>
    <s v="plays"/>
    <m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-10"/>
    <d v="2014-08-17T15:35:24"/>
    <x v="3556"/>
    <n v="110.5"/>
    <x v="1"/>
    <s v="plays"/>
    <m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-36"/>
    <d v="2014-05-05T06:38:31"/>
    <x v="3557"/>
    <n v="179.27598566308242"/>
    <x v="1"/>
    <s v="plays"/>
    <m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-154"/>
    <d v="2015-06-26T21:00:00"/>
    <x v="3558"/>
    <n v="22.90909090909091"/>
    <x v="1"/>
    <s v="plays"/>
    <m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-35"/>
    <d v="2015-07-31T08:58:00"/>
    <x v="3559"/>
    <n v="43.125"/>
    <x v="1"/>
    <s v="plays"/>
    <m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-270"/>
    <d v="2015-05-27T02:45:00"/>
    <x v="3560"/>
    <n v="46.891891891891895"/>
    <x v="1"/>
    <s v="plays"/>
    <m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-60"/>
    <d v="2015-08-05T18:36:00"/>
    <x v="3561"/>
    <n v="47.407407407407405"/>
    <x v="1"/>
    <s v="plays"/>
    <m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-154"/>
    <d v="2016-03-13T22:00:00"/>
    <x v="3562"/>
    <n v="15.129032258064516"/>
    <x v="1"/>
    <s v="plays"/>
    <m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-27.450000000000045"/>
    <d v="2016-08-01T19:00:00"/>
    <x v="3563"/>
    <n v="21.098000000000003"/>
    <x v="1"/>
    <s v="plays"/>
    <m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-5"/>
    <d v="2015-10-05T16:00:00"/>
    <x v="3564"/>
    <n v="59.117647058823529"/>
    <x v="1"/>
    <s v="plays"/>
    <m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-275"/>
    <d v="2014-12-31T17:50:08"/>
    <x v="3565"/>
    <n v="97.916666666666671"/>
    <x v="1"/>
    <s v="plays"/>
    <m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-95"/>
    <d v="2015-01-23T12:11:23"/>
    <x v="3566"/>
    <n v="55.131578947368418"/>
    <x v="1"/>
    <s v="plays"/>
    <m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-88"/>
    <d v="2015-06-10T19:27:24"/>
    <x v="3567"/>
    <n v="26.536585365853657"/>
    <x v="1"/>
    <s v="plays"/>
    <m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-110"/>
    <d v="2014-09-17T17:46:34"/>
    <x v="3568"/>
    <n v="58.421052631578945"/>
    <x v="1"/>
    <s v="plays"/>
    <m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-24"/>
    <d v="2015-01-08T16:31:36"/>
    <x v="3569"/>
    <n v="122.53658536585365"/>
    <x v="1"/>
    <s v="plays"/>
    <m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-287"/>
    <d v="2014-12-31T07:00:00"/>
    <x v="3570"/>
    <n v="87.961538461538467"/>
    <x v="1"/>
    <s v="plays"/>
    <m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-331"/>
    <d v="2014-10-30T20:36:53"/>
    <x v="3571"/>
    <n v="73.239999999999995"/>
    <x v="1"/>
    <s v="plays"/>
    <m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d v="2015-06-21T13:41:22"/>
    <x v="3572"/>
    <n v="55.555555555555557"/>
    <x v="1"/>
    <s v="plays"/>
    <m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-84"/>
    <d v="2014-11-08T10:00:46"/>
    <x v="3573"/>
    <n v="39.53846153846154"/>
    <x v="1"/>
    <s v="plays"/>
    <m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-355"/>
    <d v="2014-11-13T23:37:28"/>
    <x v="3574"/>
    <n v="136.77777777777777"/>
    <x v="1"/>
    <s v="plays"/>
    <m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-133"/>
    <d v="2016-08-11T03:59:00"/>
    <x v="3575"/>
    <n v="99.343137254901961"/>
    <x v="1"/>
    <s v="plays"/>
    <m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d v="2016-12-05T14:10:54"/>
    <x v="3576"/>
    <n v="20"/>
    <x v="1"/>
    <s v="plays"/>
    <m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-180"/>
    <d v="2015-04-26T06:28:00"/>
    <x v="3577"/>
    <n v="28.888888888888889"/>
    <x v="1"/>
    <s v="plays"/>
    <m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-0.20000000000004547"/>
    <d v="2016-04-30T17:36:17"/>
    <x v="3578"/>
    <n v="40.545945945945945"/>
    <x v="1"/>
    <s v="plays"/>
    <m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d v="2016-03-31T17:17:36"/>
    <x v="3579"/>
    <n v="35.714285714285715"/>
    <x v="1"/>
    <s v="plays"/>
    <m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-125"/>
    <d v="2015-03-01T04:59:00"/>
    <x v="3580"/>
    <n v="37.962962962962962"/>
    <x v="1"/>
    <s v="plays"/>
    <m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d v="2014-07-30T11:18:30"/>
    <x v="3581"/>
    <n v="33.333333333333336"/>
    <x v="1"/>
    <s v="plays"/>
    <m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-1870"/>
    <d v="2016-04-05T02:18:02"/>
    <x v="3582"/>
    <n v="58.571428571428569"/>
    <x v="1"/>
    <s v="plays"/>
    <m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-255"/>
    <d v="2016-04-18T09:13:25"/>
    <x v="3583"/>
    <n v="135.625"/>
    <x v="1"/>
    <s v="plays"/>
    <m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-465"/>
    <d v="2015-07-13T07:35:44"/>
    <x v="3584"/>
    <n v="30.9375"/>
    <x v="1"/>
    <s v="plays"/>
    <m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-650"/>
    <d v="2014-12-21T17:11:30"/>
    <x v="3585"/>
    <n v="176.08695652173913"/>
    <x v="1"/>
    <s v="plays"/>
    <m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-707"/>
    <d v="2016-09-23T16:44:30"/>
    <x v="3586"/>
    <n v="151.9814814814815"/>
    <x v="1"/>
    <s v="plays"/>
    <m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-133"/>
    <d v="2016-06-27T19:00:00"/>
    <x v="3587"/>
    <n v="22.607142857142858"/>
    <x v="1"/>
    <s v="plays"/>
    <m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-1"/>
    <d v="2015-04-29T23:00:00"/>
    <x v="3588"/>
    <n v="18.272727272727273"/>
    <x v="1"/>
    <s v="plays"/>
    <m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-1100"/>
    <d v="2015-05-26T15:32:27"/>
    <x v="3589"/>
    <n v="82.258064516129039"/>
    <x v="1"/>
    <s v="plays"/>
    <m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-3"/>
    <d v="2014-10-20T08:00:34"/>
    <x v="3590"/>
    <n v="68.534246575342465"/>
    <x v="1"/>
    <s v="plays"/>
    <m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-525"/>
    <d v="2015-01-24T04:59:00"/>
    <x v="3591"/>
    <n v="68.055555555555557"/>
    <x v="1"/>
    <s v="plays"/>
    <m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-545"/>
    <d v="2015-02-11T04:59:00"/>
    <x v="3592"/>
    <n v="72.714285714285708"/>
    <x v="1"/>
    <s v="plays"/>
    <m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-319"/>
    <d v="2015-01-05T20:26:00"/>
    <x v="3593"/>
    <n v="77.186046511627907"/>
    <x v="1"/>
    <s v="plays"/>
    <m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-415"/>
    <d v="2016-09-04T01:36:22"/>
    <x v="3594"/>
    <n v="55.972222222222221"/>
    <x v="1"/>
    <s v="plays"/>
    <m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-481"/>
    <d v="2015-03-13T06:59:00"/>
    <x v="3595"/>
    <n v="49.693548387096776"/>
    <x v="1"/>
    <s v="plays"/>
    <m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-85"/>
    <d v="2014-08-26T17:09:42"/>
    <x v="3596"/>
    <n v="79"/>
    <x v="1"/>
    <s v="plays"/>
    <m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-65"/>
    <d v="2016-03-03T05:59:00"/>
    <x v="3597"/>
    <n v="77.727272727272734"/>
    <x v="1"/>
    <s v="plays"/>
    <m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-101"/>
    <d v="2014-09-03T04:59:00"/>
    <x v="3598"/>
    <n v="40.777777777777779"/>
    <x v="1"/>
    <s v="plays"/>
    <m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-510"/>
    <d v="2015-08-30T00:00:00"/>
    <x v="3599"/>
    <n v="59.411764705882355"/>
    <x v="1"/>
    <s v="plays"/>
    <m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-3"/>
    <d v="2016-10-13T20:22:44"/>
    <x v="3600"/>
    <n v="3.25"/>
    <x v="1"/>
    <s v="plays"/>
    <m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-87"/>
    <d v="2015-01-16T23:58:02"/>
    <x v="3601"/>
    <n v="39.377358490566039"/>
    <x v="1"/>
    <s v="plays"/>
    <m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-2"/>
    <d v="2016-05-17T21:27:59"/>
    <x v="3602"/>
    <n v="81.673469387755105"/>
    <x v="1"/>
    <s v="plays"/>
    <m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-1060"/>
    <d v="2015-11-05T21:44:40"/>
    <x v="3603"/>
    <n v="44.912280701754383"/>
    <x v="1"/>
    <s v="plays"/>
    <m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-385"/>
    <d v="2016-04-29T06:59:00"/>
    <x v="3604"/>
    <n v="49.05797101449275"/>
    <x v="1"/>
    <s v="plays"/>
    <m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-210"/>
    <d v="2016-02-13T19:02:06"/>
    <x v="3605"/>
    <n v="30.666666666666668"/>
    <x v="1"/>
    <s v="plays"/>
    <m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-908"/>
    <d v="2016-08-14T14:30:57"/>
    <x v="3606"/>
    <n v="61.0625"/>
    <x v="1"/>
    <s v="plays"/>
    <m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-30"/>
    <d v="2015-12-15T00:00:00"/>
    <x v="3607"/>
    <n v="29"/>
    <x v="1"/>
    <s v="plays"/>
    <m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d v="2016-06-17T14:00:00"/>
    <x v="3608"/>
    <n v="29.62962962962963"/>
    <x v="1"/>
    <s v="plays"/>
    <m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-1045"/>
    <d v="2016-03-30T22:48:05"/>
    <x v="3609"/>
    <n v="143.0952380952381"/>
    <x v="1"/>
    <s v="plays"/>
    <m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-623"/>
    <d v="2015-08-17T10:22:16"/>
    <x v="3610"/>
    <n v="52.354838709677416"/>
    <x v="1"/>
    <s v="plays"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-900"/>
    <d v="2015-04-08T08:53:21"/>
    <x v="3611"/>
    <n v="66.666666666666671"/>
    <x v="1"/>
    <s v="plays"/>
    <m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-2220"/>
    <d v="2014-06-09T17:26:51"/>
    <x v="3612"/>
    <n v="126.66666666666667"/>
    <x v="1"/>
    <s v="plays"/>
    <m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d v="2014-06-28T14:09:34"/>
    <x v="3613"/>
    <n v="62.5"/>
    <x v="1"/>
    <s v="plays"/>
    <m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-20"/>
    <d v="2015-06-19T01:00:16"/>
    <x v="3614"/>
    <n v="35.492957746478872"/>
    <x v="1"/>
    <s v="plays"/>
    <m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-170"/>
    <d v="2015-12-10T14:14:56"/>
    <x v="3615"/>
    <n v="37.083333333333336"/>
    <x v="1"/>
    <s v="plays"/>
    <m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-620"/>
    <d v="2015-03-19T21:47:44"/>
    <x v="3616"/>
    <n v="69.333333333333329"/>
    <x v="1"/>
    <s v="plays"/>
    <m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-140"/>
    <d v="2017-02-28T00:00:00"/>
    <x v="3617"/>
    <n v="17.254901960784313"/>
    <x v="1"/>
    <s v="plays"/>
    <m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-20"/>
    <d v="2015-06-03T15:04:10"/>
    <x v="3618"/>
    <n v="36.071428571428569"/>
    <x v="1"/>
    <s v="plays"/>
    <m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-130"/>
    <d v="2016-11-19T22:00:00"/>
    <x v="3619"/>
    <n v="66.470588235294116"/>
    <x v="1"/>
    <s v="plays"/>
    <m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-545"/>
    <d v="2015-03-05T04:00:00"/>
    <x v="3620"/>
    <n v="56.065989847715734"/>
    <x v="1"/>
    <s v="plays"/>
    <m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-292"/>
    <d v="2016-09-30T21:00:00"/>
    <x v="3621"/>
    <n v="47.028571428571432"/>
    <x v="1"/>
    <s v="plays"/>
    <m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-0.99000000000000909"/>
    <d v="2014-09-28T03:23:00"/>
    <x v="3622"/>
    <n v="47.666190476190479"/>
    <x v="1"/>
    <s v="plays"/>
    <m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-500"/>
    <d v="2014-07-26T07:00:00"/>
    <x v="3623"/>
    <n v="88.235294117647058"/>
    <x v="1"/>
    <s v="plays"/>
    <m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-148"/>
    <d v="2016-08-23T18:34:50"/>
    <x v="3624"/>
    <n v="80.717948717948715"/>
    <x v="1"/>
    <s v="plays"/>
    <m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-80"/>
    <d v="2015-07-02T15:39:37"/>
    <x v="3625"/>
    <n v="39.487179487179489"/>
    <x v="1"/>
    <s v="plays"/>
    <m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-73"/>
    <d v="2014-08-16T16:00:57"/>
    <x v="3626"/>
    <n v="84.854166666666671"/>
    <x v="1"/>
    <s v="plays"/>
    <m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d v="2016-05-21T03:59:00"/>
    <x v="3627"/>
    <n v="68.965517241379317"/>
    <x v="1"/>
    <s v="plays"/>
    <m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0000"/>
    <d v="2015-12-13T20:59:56"/>
    <x v="3628"/>
    <e v="#DIV/0!"/>
    <x v="1"/>
    <s v="musical"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999998"/>
    <d v="2016-05-05T17:00:00"/>
    <x v="3629"/>
    <n v="1"/>
    <x v="1"/>
    <s v="musical"/>
    <m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99"/>
    <d v="2014-11-29T21:19:50"/>
    <x v="3630"/>
    <n v="1"/>
    <x v="1"/>
    <s v="musical"/>
    <m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8375"/>
    <d v="2014-09-23T03:59:00"/>
    <x v="3631"/>
    <n v="147.88135593220338"/>
    <x v="1"/>
    <s v="musical"/>
    <m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400"/>
    <d v="2014-11-23T22:29:09"/>
    <x v="3632"/>
    <n v="100"/>
    <x v="1"/>
    <s v="musical"/>
    <m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238"/>
    <d v="2016-11-19T01:00:00"/>
    <x v="3633"/>
    <n v="56.838709677419352"/>
    <x v="1"/>
    <s v="musical"/>
    <m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71815"/>
    <d v="2017-01-14T03:59:00"/>
    <x v="3634"/>
    <n v="176.94444444444446"/>
    <x v="1"/>
    <s v="musical"/>
    <m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224"/>
    <d v="2016-04-20T21:11:16"/>
    <x v="3635"/>
    <n v="127.6"/>
    <x v="1"/>
    <s v="musical"/>
    <m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50000"/>
    <d v="2015-09-14T16:40:29"/>
    <x v="3636"/>
    <e v="#DIV/0!"/>
    <x v="1"/>
    <s v="musical"/>
    <m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2074"/>
    <d v="2015-01-01T16:48:55"/>
    <x v="3637"/>
    <n v="66.142857142857139"/>
    <x v="1"/>
    <s v="musical"/>
    <m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3084"/>
    <d v="2015-04-19T15:08:52"/>
    <x v="3638"/>
    <n v="108"/>
    <x v="1"/>
    <s v="musical"/>
    <m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4999"/>
    <d v="2016-10-07T15:11:00"/>
    <x v="3639"/>
    <n v="1"/>
    <x v="1"/>
    <s v="musical"/>
    <m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945"/>
    <d v="2015-05-10T18:45:30"/>
    <x v="3640"/>
    <n v="18.333333333333332"/>
    <x v="1"/>
    <s v="musical"/>
    <m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000"/>
    <d v="2014-10-05T05:00:00"/>
    <x v="3641"/>
    <e v="#DIV/0!"/>
    <x v="1"/>
    <s v="musical"/>
    <m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685"/>
    <d v="2015-11-30T17:00:00"/>
    <x v="3642"/>
    <n v="7.5"/>
    <x v="1"/>
    <s v="musical"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5000"/>
    <d v="2015-11-17T04:27:19"/>
    <x v="3643"/>
    <e v="#DIV/0!"/>
    <x v="1"/>
    <s v="musical"/>
    <m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4179"/>
    <d v="2016-03-08T04:59:00"/>
    <x v="3644"/>
    <n v="68.416666666666671"/>
    <x v="1"/>
    <s v="musical"/>
    <m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99"/>
    <d v="2016-11-22T00:17:18"/>
    <x v="3645"/>
    <n v="1"/>
    <x v="1"/>
    <s v="musical"/>
    <m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9519"/>
    <d v="2015-06-16T23:30:00"/>
    <x v="3646"/>
    <n v="60.125"/>
    <x v="1"/>
    <s v="musical"/>
    <m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70"/>
    <d v="2016-09-30T17:58:47"/>
    <x v="3647"/>
    <n v="15"/>
    <x v="1"/>
    <s v="musical"/>
    <m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-153"/>
    <d v="2014-10-05T07:00:45"/>
    <x v="3648"/>
    <n v="550.04109589041093"/>
    <x v="1"/>
    <s v="plays"/>
    <m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-30"/>
    <d v="2014-06-16T17:06:34"/>
    <x v="3649"/>
    <n v="97.5"/>
    <x v="1"/>
    <s v="plays"/>
    <m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d v="2016-02-02T11:29:44"/>
    <x v="3650"/>
    <n v="29.411764705882351"/>
    <x v="1"/>
    <s v="plays"/>
    <m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-20"/>
    <d v="2014-08-10T15:59:00"/>
    <x v="3651"/>
    <n v="57.777777777777779"/>
    <x v="1"/>
    <s v="plays"/>
    <m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-452"/>
    <d v="2016-08-25T03:59:00"/>
    <x v="3652"/>
    <n v="44.235294117647058"/>
    <x v="1"/>
    <s v="plays"/>
    <m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-10"/>
    <d v="2015-08-05T08:43:27"/>
    <x v="3653"/>
    <n v="60.909090909090907"/>
    <x v="1"/>
    <s v="plays"/>
    <m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-1116"/>
    <d v="2016-04-03T17:00:00"/>
    <x v="3654"/>
    <n v="68.84210526315789"/>
    <x v="1"/>
    <s v="plays"/>
    <m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-813"/>
    <d v="2015-07-18T06:59:00"/>
    <x v="3655"/>
    <n v="73.582278481012665"/>
    <x v="1"/>
    <s v="plays"/>
    <m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-291"/>
    <d v="2017-02-01T22:59:00"/>
    <x v="3656"/>
    <n v="115.02173913043478"/>
    <x v="1"/>
    <s v="plays"/>
    <m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-215"/>
    <d v="2016-06-01T21:42:00"/>
    <x v="3657"/>
    <n v="110.75"/>
    <x v="1"/>
    <s v="plays"/>
    <m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-10"/>
    <d v="2014-07-02T03:59:00"/>
    <x v="3658"/>
    <n v="75.5"/>
    <x v="1"/>
    <s v="plays"/>
    <m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-61"/>
    <d v="2015-03-19T14:39:00"/>
    <x v="3659"/>
    <n v="235.46153846153845"/>
    <x v="1"/>
    <s v="plays"/>
    <m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d v="2014-12-23T21:08:45"/>
    <x v="3660"/>
    <n v="11.363636363636363"/>
    <x v="1"/>
    <s v="plays"/>
    <m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-330"/>
    <d v="2016-04-10T04:00:00"/>
    <x v="3661"/>
    <n v="92.5"/>
    <x v="1"/>
    <s v="plays"/>
    <m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-114"/>
    <d v="2015-03-31T04:16:54"/>
    <x v="3662"/>
    <n v="202.85"/>
    <x v="1"/>
    <s v="plays"/>
    <m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-9"/>
    <d v="2016-12-21T11:50:30"/>
    <x v="3663"/>
    <n v="26"/>
    <x v="1"/>
    <s v="plays"/>
    <m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-75"/>
    <d v="2016-06-16T05:58:09"/>
    <x v="3664"/>
    <n v="46.05263157894737"/>
    <x v="1"/>
    <s v="plays"/>
    <m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-94"/>
    <d v="2015-10-28T19:54:00"/>
    <x v="3665"/>
    <n v="51"/>
    <x v="1"/>
    <s v="plays"/>
    <m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d v="2014-07-24T07:00:00"/>
    <x v="3666"/>
    <n v="31.578947368421051"/>
    <x v="1"/>
    <s v="plays"/>
    <m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-95.110000000000127"/>
    <d v="2015-07-18T23:16:59"/>
    <x v="3667"/>
    <n v="53.363965517241382"/>
    <x v="1"/>
    <s v="plays"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-35"/>
    <d v="2015-07-23T18:33:00"/>
    <x v="3668"/>
    <n v="36.964285714285715"/>
    <x v="1"/>
    <s v="plays"/>
    <m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-382"/>
    <d v="2015-06-11T16:12:17"/>
    <x v="3669"/>
    <n v="81.294117647058826"/>
    <x v="1"/>
    <s v="plays"/>
    <m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-21"/>
    <d v="2015-05-31T23:00:00"/>
    <x v="3670"/>
    <n v="20.083333333333332"/>
    <x v="1"/>
    <s v="plays"/>
    <m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-30"/>
    <d v="2014-07-21T03:59:00"/>
    <x v="3671"/>
    <n v="88.25"/>
    <x v="1"/>
    <s v="plays"/>
    <m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-46"/>
    <d v="2014-09-26T22:43:04"/>
    <x v="3672"/>
    <n v="53.438596491228068"/>
    <x v="1"/>
    <s v="plays"/>
    <m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-545"/>
    <d v="2014-11-05T12:52:00"/>
    <x v="3673"/>
    <n v="39.868421052631582"/>
    <x v="1"/>
    <s v="plays"/>
    <m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d v="2016-09-03T20:57:09"/>
    <x v="3674"/>
    <n v="145.16129032258064"/>
    <x v="1"/>
    <s v="plays"/>
    <m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-20"/>
    <d v="2016-05-15T23:00:00"/>
    <x v="3675"/>
    <n v="23.333333333333332"/>
    <x v="1"/>
    <s v="plays"/>
    <m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-230"/>
    <d v="2014-09-12T19:34:44"/>
    <x v="3676"/>
    <n v="64.375"/>
    <x v="1"/>
    <s v="plays"/>
    <m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-348.5"/>
    <d v="2014-07-03T03:59:00"/>
    <x v="3677"/>
    <n v="62.052763819095475"/>
    <x v="1"/>
    <s v="plays"/>
    <m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-50"/>
    <d v="2015-05-31T12:44:58"/>
    <x v="3678"/>
    <n v="66.129032258064512"/>
    <x v="1"/>
    <s v="plays"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-202"/>
    <d v="2014-07-01T04:59:00"/>
    <x v="3679"/>
    <n v="73.400000000000006"/>
    <x v="1"/>
    <s v="plays"/>
    <m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-383"/>
    <d v="2016-10-05T10:53:54"/>
    <x v="3680"/>
    <n v="99.5"/>
    <x v="1"/>
    <s v="plays"/>
    <m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-119"/>
    <d v="2016-01-15T15:38:10"/>
    <x v="3681"/>
    <n v="62.166666666666664"/>
    <x v="1"/>
    <s v="plays"/>
    <m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-1176"/>
    <d v="2014-06-16T06:59:00"/>
    <x v="3682"/>
    <n v="62.328358208955223"/>
    <x v="1"/>
    <s v="plays"/>
    <m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-380"/>
    <d v="2016-10-20T02:48:16"/>
    <x v="3683"/>
    <n v="58.787878787878789"/>
    <x v="1"/>
    <s v="plays"/>
    <m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-293"/>
    <d v="2015-09-02T04:19:46"/>
    <x v="3684"/>
    <n v="45.347826086956523"/>
    <x v="1"/>
    <s v="plays"/>
    <m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-285"/>
    <d v="2014-05-19T21:00:00"/>
    <x v="3685"/>
    <n v="41.944444444444443"/>
    <x v="1"/>
    <s v="plays"/>
    <m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-5"/>
    <d v="2015-08-29T03:59:00"/>
    <x v="3686"/>
    <n v="59.166666666666664"/>
    <x v="1"/>
    <s v="plays"/>
    <m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-12.25"/>
    <d v="2014-06-27T05:14:15"/>
    <x v="3687"/>
    <n v="200.49"/>
    <x v="1"/>
    <s v="plays"/>
    <m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-275"/>
    <d v="2014-08-08T18:53:24"/>
    <x v="3688"/>
    <n v="83.974358974358978"/>
    <x v="1"/>
    <s v="plays"/>
    <m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-550"/>
    <d v="2015-06-21T22:25:00"/>
    <x v="3689"/>
    <n v="57.258064516129032"/>
    <x v="1"/>
    <s v="plays"/>
    <m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-300"/>
    <d v="2014-11-27T15:21:23"/>
    <x v="3690"/>
    <n v="58.064516129032256"/>
    <x v="1"/>
    <s v="plays"/>
    <m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-11184"/>
    <d v="2015-03-02T04:59:00"/>
    <x v="3691"/>
    <n v="186.80291970802921"/>
    <x v="1"/>
    <s v="plays"/>
    <m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-260"/>
    <d v="2014-09-19T00:00:00"/>
    <x v="3692"/>
    <n v="74.117647058823536"/>
    <x v="1"/>
    <s v="plays"/>
    <m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-97"/>
    <d v="2015-11-30T22:30:00"/>
    <x v="3693"/>
    <n v="30.714285714285715"/>
    <x v="1"/>
    <s v="plays"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-260"/>
    <d v="2016-06-06T02:00:00"/>
    <x v="3694"/>
    <n v="62.666666666666664"/>
    <x v="1"/>
    <s v="plays"/>
    <m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-5"/>
    <d v="2015-01-11T20:53:30"/>
    <x v="3695"/>
    <n v="121.36363636363636"/>
    <x v="1"/>
    <s v="plays"/>
    <m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-1100"/>
    <d v="2015-02-13T14:48:36"/>
    <x v="3696"/>
    <n v="39.743589743589745"/>
    <x v="1"/>
    <s v="plays"/>
    <m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-160"/>
    <d v="2016-05-10T11:10:48"/>
    <x v="3697"/>
    <n v="72"/>
    <x v="1"/>
    <s v="plays"/>
    <m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-526"/>
    <d v="2016-03-02T19:21:27"/>
    <x v="3698"/>
    <n v="40.632352941176471"/>
    <x v="1"/>
    <s v="plays"/>
    <m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-20"/>
    <d v="2014-10-15T14:26:56"/>
    <x v="3699"/>
    <n v="63"/>
    <x v="1"/>
    <s v="plays"/>
    <m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-106"/>
    <d v="2014-09-30T16:00:00"/>
    <x v="3700"/>
    <n v="33.666666666666664"/>
    <x v="1"/>
    <s v="plays"/>
    <m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-5"/>
    <d v="2015-06-04T12:59:53"/>
    <x v="3701"/>
    <n v="38.589743589743591"/>
    <x v="1"/>
    <s v="plays"/>
    <m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-275"/>
    <d v="2016-07-10T22:59:00"/>
    <x v="3702"/>
    <n v="155.95238095238096"/>
    <x v="1"/>
    <s v="plays"/>
    <m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-246"/>
    <d v="2016-08-13T06:59:00"/>
    <x v="3703"/>
    <n v="43.2"/>
    <x v="1"/>
    <s v="plays"/>
    <m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-109.00999999999999"/>
    <d v="2016-05-31T16:33:14"/>
    <x v="3704"/>
    <n v="15.148518518518518"/>
    <x v="1"/>
    <s v="plays"/>
    <m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-98"/>
    <d v="2014-06-23T18:00:00"/>
    <x v="3705"/>
    <n v="83.571428571428569"/>
    <x v="1"/>
    <s v="plays"/>
    <m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-320"/>
    <d v="2014-09-12T21:55:49"/>
    <x v="3706"/>
    <n v="140"/>
    <x v="1"/>
    <s v="plays"/>
    <m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-860"/>
    <d v="2016-07-22T05:26:00"/>
    <x v="3707"/>
    <n v="80.869565217391298"/>
    <x v="1"/>
    <s v="plays"/>
    <m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-1400"/>
    <d v="2014-07-04T03:24:46"/>
    <x v="3708"/>
    <n v="53.846153846153847"/>
    <x v="1"/>
    <s v="plays"/>
    <m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-82.5"/>
    <d v="2014-06-25T16:59:06"/>
    <x v="3709"/>
    <n v="30.928571428571427"/>
    <x v="1"/>
    <s v="plays"/>
    <m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-535"/>
    <d v="2015-04-03T13:49:48"/>
    <x v="3710"/>
    <n v="67.962962962962962"/>
    <x v="1"/>
    <s v="plays"/>
    <m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-70"/>
    <d v="2014-06-15T16:00:00"/>
    <x v="3711"/>
    <n v="27.142857142857142"/>
    <x v="1"/>
    <s v="plays"/>
    <m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-4030"/>
    <d v="2015-05-31T06:59:00"/>
    <x v="3712"/>
    <n v="110.86538461538461"/>
    <x v="1"/>
    <s v="plays"/>
    <m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-30"/>
    <d v="2016-06-04T17:42:46"/>
    <x v="3713"/>
    <n v="106.84210526315789"/>
    <x v="1"/>
    <s v="plays"/>
    <m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-235"/>
    <d v="2015-05-26T03:59:00"/>
    <x v="3714"/>
    <n v="105.51546391752578"/>
    <x v="1"/>
    <s v="plays"/>
    <m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-90"/>
    <d v="2015-03-31T12:52:00"/>
    <x v="3715"/>
    <n v="132.96296296296296"/>
    <x v="1"/>
    <s v="plays"/>
    <m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-446"/>
    <d v="2016-01-21T21:18:29"/>
    <x v="3716"/>
    <n v="51.916666666666664"/>
    <x v="1"/>
    <s v="plays"/>
    <m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-30"/>
    <d v="2015-05-09T20:47:29"/>
    <x v="3717"/>
    <n v="310"/>
    <x v="1"/>
    <s v="plays"/>
    <m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-697"/>
    <d v="2015-02-27T17:11:15"/>
    <x v="3718"/>
    <n v="26.021739130434781"/>
    <x v="1"/>
    <s v="plays"/>
    <m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-220"/>
    <d v="2015-06-22T17:31:06"/>
    <x v="3719"/>
    <n v="105"/>
    <x v="1"/>
    <s v="plays"/>
    <m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-149"/>
    <d v="2015-07-02T23:50:06"/>
    <x v="3720"/>
    <n v="86.224999999999994"/>
    <x v="1"/>
    <s v="plays"/>
    <m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-40"/>
    <d v="2014-11-05T23:28:04"/>
    <x v="3721"/>
    <n v="114.54545454545455"/>
    <x v="1"/>
    <s v="plays"/>
    <m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-168"/>
    <d v="2016-02-11T22:59:00"/>
    <x v="3722"/>
    <n v="47.657142857142858"/>
    <x v="1"/>
    <s v="plays"/>
    <m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-92"/>
    <d v="2014-11-30T19:04:22"/>
    <x v="3723"/>
    <n v="72.888888888888886"/>
    <x v="1"/>
    <s v="plays"/>
    <m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-109.55000000000018"/>
    <d v="2016-05-04T23:00:00"/>
    <x v="3724"/>
    <n v="49.545505617977533"/>
    <x v="1"/>
    <s v="plays"/>
    <m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-81"/>
    <d v="2016-02-18T21:30:00"/>
    <x v="3725"/>
    <n v="25.4"/>
    <x v="1"/>
    <s v="plays"/>
    <m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-2029"/>
    <d v="2016-04-29T21:00:00"/>
    <x v="3726"/>
    <n v="62.586956521739133"/>
    <x v="1"/>
    <s v="plays"/>
    <m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-15"/>
    <d v="2016-10-20T04:55:00"/>
    <x v="3727"/>
    <n v="61.060606060606062"/>
    <x v="1"/>
    <s v="plays"/>
    <m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8138"/>
    <d v="2015-08-19T04:06:16"/>
    <x v="3728"/>
    <n v="60.064516129032256"/>
    <x v="1"/>
    <s v="plays"/>
    <m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638"/>
    <d v="2015-03-23T03:55:12"/>
    <x v="3729"/>
    <n v="72.400000000000006"/>
    <x v="1"/>
    <s v="plays"/>
    <m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00"/>
    <d v="2015-08-17T16:15:59"/>
    <x v="3730"/>
    <n v="100"/>
    <x v="1"/>
    <s v="plays"/>
    <m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80"/>
    <d v="2015-01-10T03:23:00"/>
    <x v="3731"/>
    <n v="51.666666666666664"/>
    <x v="1"/>
    <s v="plays"/>
    <m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719"/>
    <d v="2015-01-24T12:00:00"/>
    <x v="3732"/>
    <n v="32.75"/>
    <x v="1"/>
    <s v="plays"/>
    <m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00"/>
    <d v="2015-04-18T22:30:00"/>
    <x v="3733"/>
    <e v="#DIV/0!"/>
    <x v="1"/>
    <s v="plays"/>
    <m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73"/>
    <d v="2015-05-25T21:38:16"/>
    <x v="3734"/>
    <n v="61"/>
    <x v="1"/>
    <s v="plays"/>
    <m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0"/>
    <d v="2015-05-28T16:38:09"/>
    <x v="3735"/>
    <n v="10"/>
    <x v="1"/>
    <s v="plays"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490"/>
    <d v="2015-03-23T18:00:00"/>
    <x v="3736"/>
    <n v="10"/>
    <x v="1"/>
    <s v="plays"/>
    <m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50"/>
    <d v="2015-11-12T06:59:00"/>
    <x v="3737"/>
    <n v="37.5"/>
    <x v="1"/>
    <s v="plays"/>
    <m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230"/>
    <d v="2014-07-15T22:00:00"/>
    <x v="3738"/>
    <n v="45"/>
    <x v="1"/>
    <s v="plays"/>
    <m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195"/>
    <d v="2016-07-17T10:47:48"/>
    <x v="3739"/>
    <n v="100.625"/>
    <x v="1"/>
    <s v="plays"/>
    <m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642"/>
    <d v="2014-08-12T01:53:58"/>
    <x v="3740"/>
    <n v="25.571428571428573"/>
    <x v="1"/>
    <s v="plays"/>
    <m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00"/>
    <d v="2015-12-17T22:05:50"/>
    <x v="3741"/>
    <e v="#DIV/0!"/>
    <x v="1"/>
    <s v="plays"/>
    <m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900"/>
    <d v="2014-09-06T05:09:04"/>
    <x v="3742"/>
    <n v="25"/>
    <x v="1"/>
    <s v="plays"/>
    <m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00"/>
    <d v="2014-07-03T17:02:44"/>
    <x v="3743"/>
    <e v="#DIV/0!"/>
    <x v="1"/>
    <s v="plays"/>
    <m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00"/>
    <d v="2014-07-05T03:59:00"/>
    <x v="3744"/>
    <e v="#DIV/0!"/>
    <x v="1"/>
    <s v="plays"/>
    <m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0"/>
    <d v="2014-08-10T16:45:02"/>
    <x v="3745"/>
    <n v="10"/>
    <x v="1"/>
    <s v="plays"/>
    <m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298"/>
    <d v="2016-10-08T09:20:39"/>
    <x v="3746"/>
    <n v="202"/>
    <x v="1"/>
    <s v="plays"/>
    <m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475"/>
    <d v="2015-07-05T22:59:00"/>
    <x v="3747"/>
    <n v="25"/>
    <x v="1"/>
    <s v="plays"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-176"/>
    <d v="2016-02-16T05:59:00"/>
    <x v="3748"/>
    <n v="99.538461538461533"/>
    <x v="1"/>
    <s v="musical"/>
    <m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-25"/>
    <d v="2016-04-29T03:59:00"/>
    <x v="3749"/>
    <n v="75"/>
    <x v="1"/>
    <s v="musical"/>
    <m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-27"/>
    <d v="2015-02-10T07:59:00"/>
    <x v="3750"/>
    <n v="215.25"/>
    <x v="1"/>
    <s v="musical"/>
    <m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-326"/>
    <d v="2016-04-02T23:51:13"/>
    <x v="3751"/>
    <n v="120.54545454545455"/>
    <x v="1"/>
    <s v="musical"/>
    <m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-65"/>
    <d v="2016-10-16T21:00:00"/>
    <x v="3752"/>
    <n v="37.666666666666664"/>
    <x v="1"/>
    <s v="musical"/>
    <m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-167"/>
    <d v="2015-06-03T00:00:00"/>
    <x v="3753"/>
    <n v="172.23333333333332"/>
    <x v="1"/>
    <s v="musical"/>
    <m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-500"/>
    <d v="2014-07-26T04:59:00"/>
    <x v="3754"/>
    <n v="111.11111111111111"/>
    <x v="1"/>
    <s v="musical"/>
    <m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-163"/>
    <d v="2016-04-15T20:48:27"/>
    <x v="3755"/>
    <n v="25.464285714285715"/>
    <x v="1"/>
    <s v="musical"/>
    <m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-50"/>
    <d v="2014-06-11T19:33:18"/>
    <x v="3756"/>
    <n v="267.64705882352939"/>
    <x v="1"/>
    <s v="musical"/>
    <m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-298"/>
    <d v="2014-12-01T20:25:15"/>
    <x v="3757"/>
    <n v="75.959999999999994"/>
    <x v="1"/>
    <s v="musical"/>
    <m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-35"/>
    <d v="2014-05-19T05:00:00"/>
    <x v="3758"/>
    <n v="59.03846153846154"/>
    <x v="1"/>
    <s v="musical"/>
    <m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-409.77000000000044"/>
    <d v="2015-08-26T02:35:53"/>
    <x v="3759"/>
    <n v="50.111022727272733"/>
    <x v="1"/>
    <s v="musical"/>
    <m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-50.770000000000437"/>
    <d v="2014-05-05T12:36:26"/>
    <x v="3760"/>
    <n v="55.502967032967035"/>
    <x v="1"/>
    <s v="musical"/>
    <m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d v="2015-08-10T23:00:00"/>
    <x v="3761"/>
    <n v="166.66666666666666"/>
    <x v="1"/>
    <s v="musical"/>
    <m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-78"/>
    <d v="2015-08-02T19:31:29"/>
    <x v="3762"/>
    <n v="47.428571428571431"/>
    <x v="1"/>
    <s v="musical"/>
    <m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d v="2015-04-01T17:00:26"/>
    <x v="3763"/>
    <n v="64.935064935064929"/>
    <x v="1"/>
    <s v="musical"/>
    <m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d v="2016-05-29T00:36:00"/>
    <x v="3764"/>
    <n v="55.555555555555557"/>
    <x v="1"/>
    <s v="musical"/>
    <m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-942"/>
    <d v="2014-07-30T18:38:02"/>
    <x v="3765"/>
    <n v="74.224299065420567"/>
    <x v="1"/>
    <s v="musical"/>
    <m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-265.01000000000022"/>
    <d v="2014-07-03T04:00:45"/>
    <x v="3766"/>
    <n v="106.9271875"/>
    <x v="1"/>
    <s v="musical"/>
    <m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-335"/>
    <d v="2015-03-01T04:59:00"/>
    <x v="3767"/>
    <n v="41.696428571428569"/>
    <x v="1"/>
    <s v="musical"/>
    <m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-306.10999999999967"/>
    <d v="2014-06-12T17:28:10"/>
    <x v="3768"/>
    <n v="74.243275862068955"/>
    <x v="1"/>
    <s v="musical"/>
    <m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d v="2016-04-15T14:21:19"/>
    <x v="3769"/>
    <n v="73.333333333333329"/>
    <x v="1"/>
    <s v="musical"/>
    <m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d v="2015-06-13T22:20:10"/>
    <x v="3770"/>
    <n v="100"/>
    <x v="1"/>
    <s v="musical"/>
    <m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-460"/>
    <d v="2016-05-18T00:00:00"/>
    <x v="3771"/>
    <n v="38.421052631578945"/>
    <x v="1"/>
    <s v="musical"/>
    <m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-510"/>
    <d v="2016-11-29T06:00:00"/>
    <x v="3772"/>
    <n v="166.96969696969697"/>
    <x v="1"/>
    <s v="musical"/>
    <m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-410"/>
    <d v="2016-11-15T02:08:00"/>
    <x v="3773"/>
    <n v="94.912280701754383"/>
    <x v="1"/>
    <s v="musical"/>
    <m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d v="2015-04-09T19:00:55"/>
    <x v="3774"/>
    <n v="100"/>
    <x v="1"/>
    <s v="musical"/>
    <m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-5"/>
    <d v="2015-04-09T04:00:00"/>
    <x v="3775"/>
    <n v="143.21428571428572"/>
    <x v="1"/>
    <s v="musical"/>
    <m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-537"/>
    <d v="2014-08-01T01:00:00"/>
    <x v="3776"/>
    <n v="90.819148936170208"/>
    <x v="1"/>
    <s v="musical"/>
    <m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-864"/>
    <d v="2014-09-27T04:00:00"/>
    <x v="3777"/>
    <n v="48.542372881355931"/>
    <x v="1"/>
    <s v="musical"/>
    <m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-121"/>
    <d v="2015-02-14T19:39:40"/>
    <x v="3778"/>
    <n v="70.027777777777771"/>
    <x v="1"/>
    <s v="musical"/>
    <m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-597"/>
    <d v="2016-03-26T16:39:00"/>
    <x v="3779"/>
    <n v="135.62608695652173"/>
    <x v="1"/>
    <s v="musical"/>
    <m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-500"/>
    <d v="2015-07-13T20:06:00"/>
    <x v="3780"/>
    <n v="100"/>
    <x v="1"/>
    <s v="musical"/>
    <m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-435"/>
    <d v="2014-09-08T21:11:25"/>
    <x v="3781"/>
    <n v="94.90384615384616"/>
    <x v="1"/>
    <s v="musical"/>
    <m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-35"/>
    <d v="2016-07-24T23:00:00"/>
    <x v="3782"/>
    <n v="75.370370370370367"/>
    <x v="1"/>
    <s v="musical"/>
    <m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-347"/>
    <d v="2016-03-15T16:00:00"/>
    <x v="3783"/>
    <n v="64.458333333333329"/>
    <x v="1"/>
    <s v="musical"/>
    <m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-150"/>
    <d v="2016-07-10T23:32:12"/>
    <x v="3784"/>
    <n v="115"/>
    <x v="1"/>
    <s v="musical"/>
    <m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-1015"/>
    <d v="2016-08-02T10:03:00"/>
    <x v="3785"/>
    <n v="100.5"/>
    <x v="1"/>
    <s v="musical"/>
    <m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-658"/>
    <d v="2016-05-27T00:54:35"/>
    <x v="3786"/>
    <n v="93.774647887323937"/>
    <x v="1"/>
    <s v="musical"/>
    <m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-1"/>
    <d v="2015-07-11T03:59:00"/>
    <x v="3787"/>
    <n v="35.1"/>
    <x v="1"/>
    <s v="musical"/>
    <m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4500"/>
    <d v="2015-12-23T16:18:00"/>
    <x v="3788"/>
    <n v="500"/>
    <x v="1"/>
    <s v="musical"/>
    <m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434"/>
    <d v="2015-06-15T19:10:18"/>
    <x v="3789"/>
    <n v="29"/>
    <x v="1"/>
    <s v="musical"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5000"/>
    <d v="2016-11-22T17:00:23"/>
    <x v="3790"/>
    <e v="#DIV/0!"/>
    <x v="1"/>
    <s v="musical"/>
    <m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500"/>
    <d v="2014-07-06T16:36:32"/>
    <x v="3791"/>
    <e v="#DIV/0!"/>
    <x v="1"/>
    <s v="musical"/>
    <m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465"/>
    <d v="2015-07-15T10:43:42"/>
    <x v="3792"/>
    <n v="17.5"/>
    <x v="1"/>
    <s v="musical"/>
    <m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824"/>
    <d v="2014-12-16T22:32:09"/>
    <x v="3793"/>
    <n v="174"/>
    <x v="1"/>
    <s v="musical"/>
    <m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950"/>
    <d v="2015-06-07T13:55:54"/>
    <x v="3794"/>
    <n v="50"/>
    <x v="1"/>
    <s v="musical"/>
    <m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90"/>
    <d v="2015-08-28T22:30:00"/>
    <x v="3795"/>
    <n v="5"/>
    <x v="1"/>
    <s v="musical"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499"/>
    <d v="2017-01-14T00:42:36"/>
    <x v="3796"/>
    <n v="1"/>
    <x v="1"/>
    <s v="musical"/>
    <m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620"/>
    <d v="2015-04-20T21:09:25"/>
    <x v="3797"/>
    <n v="145.40540540540542"/>
    <x v="1"/>
    <s v="musical"/>
    <m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975"/>
    <d v="2014-08-10T17:20:48"/>
    <x v="3798"/>
    <n v="205"/>
    <x v="1"/>
    <s v="musical"/>
    <m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598"/>
    <d v="2016-03-11T22:20:43"/>
    <x v="3799"/>
    <n v="100.5"/>
    <x v="1"/>
    <s v="musical"/>
    <m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1119"/>
    <d v="2015-01-11T04:59:00"/>
    <x v="3800"/>
    <n v="55.0625"/>
    <x v="1"/>
    <s v="musical"/>
    <m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574"/>
    <d v="2015-01-02T16:13:36"/>
    <x v="3801"/>
    <n v="47.333333333333336"/>
    <x v="1"/>
    <s v="musical"/>
    <m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000"/>
    <d v="2015-10-22T03:01:46"/>
    <x v="3802"/>
    <e v="#DIV/0!"/>
    <x v="1"/>
    <s v="musical"/>
    <m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9642"/>
    <d v="2016-03-04T23:19:28"/>
    <x v="3803"/>
    <n v="58.95"/>
    <x v="1"/>
    <s v="musical"/>
    <m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8000"/>
    <d v="2016-07-31T07:00:00"/>
    <x v="3804"/>
    <e v="#DIV/0!"/>
    <x v="1"/>
    <s v="musical"/>
    <m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49997"/>
    <d v="2014-09-27T21:17:20"/>
    <x v="3805"/>
    <n v="1.5"/>
    <x v="1"/>
    <s v="musical"/>
    <m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495"/>
    <d v="2014-06-29T06:13:01"/>
    <x v="3806"/>
    <n v="5"/>
    <x v="1"/>
    <s v="musical"/>
    <m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045"/>
    <d v="2015-04-03T21:48:59"/>
    <x v="3807"/>
    <n v="50.555555555555557"/>
    <x v="1"/>
    <s v="musical"/>
    <m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d v="2015-04-25T09:53:39"/>
    <x v="3808"/>
    <n v="41.666666666666664"/>
    <x v="1"/>
    <s v="plays"/>
    <m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-25"/>
    <d v="2014-07-30T23:00:00"/>
    <x v="3809"/>
    <n v="53.289473684210527"/>
    <x v="1"/>
    <s v="plays"/>
    <m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-326"/>
    <d v="2015-03-21T19:22:38"/>
    <x v="3810"/>
    <n v="70.230769230769226"/>
    <x v="1"/>
    <s v="plays"/>
    <m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-575"/>
    <d v="2016-05-31T11:00:00"/>
    <x v="3811"/>
    <n v="43.421052631578945"/>
    <x v="1"/>
    <s v="plays"/>
    <m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-191"/>
    <d v="2015-06-01T03:59:00"/>
    <x v="3812"/>
    <n v="199.18181818181819"/>
    <x v="1"/>
    <s v="plays"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-19.989999999999782"/>
    <d v="2016-06-14T21:43:00"/>
    <x v="3813"/>
    <n v="78.518148148148143"/>
    <x v="1"/>
    <s v="plays"/>
    <m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-602"/>
    <d v="2015-04-01T03:59:00"/>
    <x v="3814"/>
    <n v="61.823529411764703"/>
    <x v="1"/>
    <s v="plays"/>
    <m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-9.9999999999909051E-3"/>
    <d v="2015-08-20T23:00:00"/>
    <x v="3815"/>
    <n v="50.000500000000002"/>
    <x v="1"/>
    <s v="plays"/>
    <m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-288.56999999999994"/>
    <d v="2014-07-17T16:33:43"/>
    <x v="3816"/>
    <n v="48.339729729729726"/>
    <x v="1"/>
    <s v="plays"/>
    <m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-145"/>
    <d v="2015-10-24T03:59:00"/>
    <x v="3817"/>
    <n v="107.25"/>
    <x v="1"/>
    <s v="plays"/>
    <m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-320"/>
    <d v="2015-03-12T19:13:02"/>
    <x v="3818"/>
    <n v="57"/>
    <x v="1"/>
    <s v="plays"/>
    <m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-64"/>
    <d v="2015-07-17T21:02:00"/>
    <x v="3819"/>
    <n v="40.92307692307692"/>
    <x v="1"/>
    <s v="plays"/>
    <m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-130"/>
    <d v="2015-07-05T15:38:37"/>
    <x v="3820"/>
    <n v="21.5"/>
    <x v="1"/>
    <s v="plays"/>
    <m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-159"/>
    <d v="2016-01-04T04:20:07"/>
    <x v="3821"/>
    <n v="79.543478260869563"/>
    <x v="1"/>
    <s v="plays"/>
    <m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-501"/>
    <d v="2016-01-19T22:59:00"/>
    <x v="3822"/>
    <n v="72.381578947368425"/>
    <x v="1"/>
    <s v="plays"/>
    <m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-150"/>
    <d v="2015-07-20T03:59:00"/>
    <x v="3823"/>
    <n v="64.634146341463421"/>
    <x v="1"/>
    <s v="plays"/>
    <m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-20"/>
    <d v="2016-08-01T13:41:00"/>
    <x v="3824"/>
    <n v="38.571428571428569"/>
    <x v="1"/>
    <s v="plays"/>
    <m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-271"/>
    <d v="2015-06-17T01:40:14"/>
    <x v="3825"/>
    <n v="107.57142857142857"/>
    <x v="1"/>
    <s v="plays"/>
    <m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-115"/>
    <d v="2015-05-07T10:09:54"/>
    <x v="3826"/>
    <n v="27.5"/>
    <x v="1"/>
    <s v="plays"/>
    <m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-1580"/>
    <d v="2015-03-27T00:00:00"/>
    <x v="3827"/>
    <n v="70.461538461538467"/>
    <x v="1"/>
    <s v="plays"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d v="2014-12-31T13:39:47"/>
    <x v="3828"/>
    <n v="178.57142857142858"/>
    <x v="1"/>
    <s v="plays"/>
    <m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-1"/>
    <d v="2016-08-31T20:46:11"/>
    <x v="3829"/>
    <n v="62.625"/>
    <x v="1"/>
    <s v="plays"/>
    <m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-125"/>
    <d v="2016-05-27T17:46:51"/>
    <x v="3830"/>
    <n v="75"/>
    <x v="1"/>
    <s v="plays"/>
    <m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-30.110000000000014"/>
    <d v="2014-11-05T21:22:25"/>
    <x v="3831"/>
    <n v="58.901111111111113"/>
    <x v="1"/>
    <s v="plays"/>
    <m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-56"/>
    <d v="2016-02-20T02:45:35"/>
    <x v="3832"/>
    <n v="139.55555555555554"/>
    <x v="1"/>
    <s v="plays"/>
    <m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-200"/>
    <d v="2014-12-01T19:09:00"/>
    <x v="3833"/>
    <n v="70"/>
    <x v="1"/>
    <s v="plays"/>
    <m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-271"/>
    <d v="2015-06-18T10:41:07"/>
    <x v="3834"/>
    <n v="57.385964912280699"/>
    <x v="1"/>
    <s v="plays"/>
    <m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-120"/>
    <d v="2016-04-21T22:36:48"/>
    <x v="3835"/>
    <n v="40"/>
    <x v="1"/>
    <s v="plays"/>
    <m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-100"/>
    <d v="2016-08-03T04:09:00"/>
    <x v="3836"/>
    <n v="64.285714285714292"/>
    <x v="1"/>
    <s v="plays"/>
    <m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-42"/>
    <d v="2015-07-03T18:22:38"/>
    <x v="3837"/>
    <n v="120.11764705882354"/>
    <x v="1"/>
    <s v="plays"/>
    <m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-824"/>
    <d v="2015-05-22T17:03:29"/>
    <x v="3838"/>
    <n v="1008.24"/>
    <x v="1"/>
    <s v="plays"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-25"/>
    <d v="2015-07-30T03:25:24"/>
    <x v="3839"/>
    <n v="63.28125"/>
    <x v="1"/>
    <s v="plays"/>
    <m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-64"/>
    <d v="2016-03-28T15:50:29"/>
    <x v="3840"/>
    <n v="21.666666666666668"/>
    <x v="1"/>
    <s v="plays"/>
    <m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128"/>
    <d v="2014-07-20T18:51:27"/>
    <x v="3841"/>
    <n v="25.647058823529413"/>
    <x v="1"/>
    <s v="plays"/>
    <m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3903"/>
    <d v="2014-05-11T11:50:52"/>
    <x v="3842"/>
    <n v="47.695652173913047"/>
    <x v="1"/>
    <s v="plays"/>
    <m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3935"/>
    <d v="2014-06-01T01:44:24"/>
    <x v="3843"/>
    <n v="56.05263157894737"/>
    <x v="1"/>
    <s v="plays"/>
    <m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5734"/>
    <d v="2014-06-03T06:59:00"/>
    <x v="3844"/>
    <n v="81.319999999999993"/>
    <x v="1"/>
    <s v="plays"/>
    <m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9158"/>
    <d v="2015-10-01T15:02:54"/>
    <x v="3845"/>
    <n v="70.166666666666671"/>
    <x v="1"/>
    <s v="plays"/>
    <m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6811"/>
    <d v="2014-10-04T06:59:00"/>
    <x v="3846"/>
    <n v="23.625"/>
    <x v="1"/>
    <s v="plays"/>
    <m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8803"/>
    <d v="2015-07-19T05:23:11"/>
    <x v="3847"/>
    <n v="188.55555555555554"/>
    <x v="1"/>
    <s v="plays"/>
    <m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871"/>
    <d v="2015-10-18T19:36:29"/>
    <x v="3848"/>
    <n v="49.511627906976742"/>
    <x v="1"/>
    <s v="plays"/>
    <m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7887"/>
    <d v="2015-06-11T18:24:44"/>
    <x v="3849"/>
    <n v="75.464285714285708"/>
    <x v="1"/>
    <s v="plays"/>
    <m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62"/>
    <d v="2015-01-01T02:59:03"/>
    <x v="3850"/>
    <n v="9.5"/>
    <x v="1"/>
    <s v="plays"/>
    <m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648"/>
    <d v="2015-07-17T10:32:59"/>
    <x v="3851"/>
    <n v="35.5"/>
    <x v="1"/>
    <s v="plays"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9980"/>
    <d v="2015-03-27T03:34:36"/>
    <x v="3852"/>
    <n v="10"/>
    <x v="1"/>
    <s v="plays"/>
    <m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99974"/>
    <d v="2014-09-01T20:09:38"/>
    <x v="3853"/>
    <n v="13"/>
    <x v="1"/>
    <s v="plays"/>
    <m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9212"/>
    <d v="2015-05-09T21:14:18"/>
    <x v="3854"/>
    <n v="89.4"/>
    <x v="1"/>
    <s v="plays"/>
    <m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975"/>
    <d v="2015-03-26T22:17:51"/>
    <x v="3855"/>
    <n v="25"/>
    <x v="1"/>
    <s v="plays"/>
    <m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4999"/>
    <d v="2015-03-08T16:50:03"/>
    <x v="3856"/>
    <n v="1"/>
    <x v="1"/>
    <s v="plays"/>
    <m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740"/>
    <d v="2014-08-01T17:12:00"/>
    <x v="3857"/>
    <n v="65"/>
    <x v="1"/>
    <s v="plays"/>
    <m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490"/>
    <d v="2015-05-22T21:00:00"/>
    <x v="3858"/>
    <n v="10"/>
    <x v="1"/>
    <s v="plays"/>
    <m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499"/>
    <d v="2014-06-25T21:00:00"/>
    <x v="3859"/>
    <n v="1"/>
    <x v="1"/>
    <s v="plays"/>
    <m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940"/>
    <d v="2014-08-12T15:51:50"/>
    <x v="3860"/>
    <n v="81.538461538461533"/>
    <x v="1"/>
    <s v="plays"/>
    <m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900"/>
    <d v="2014-11-12T21:47:00"/>
    <x v="3861"/>
    <n v="100"/>
    <x v="1"/>
    <s v="plays"/>
    <m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499"/>
    <d v="2016-09-12T16:59:00"/>
    <x v="3862"/>
    <n v="1"/>
    <x v="1"/>
    <s v="plays"/>
    <m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00"/>
    <d v="2015-11-05T16:11:45"/>
    <x v="3863"/>
    <e v="#DIV/0!"/>
    <x v="1"/>
    <s v="plays"/>
    <m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4940"/>
    <d v="2015-11-17T22:24:14"/>
    <x v="3864"/>
    <n v="20"/>
    <x v="1"/>
    <s v="plays"/>
    <m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763"/>
    <d v="2014-08-30T05:30:00"/>
    <x v="3865"/>
    <n v="46.428571428571431"/>
    <x v="1"/>
    <s v="plays"/>
    <m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989"/>
    <d v="2016-03-23T03:29:00"/>
    <x v="3866"/>
    <n v="5.5"/>
    <x v="1"/>
    <s v="plays"/>
    <m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749"/>
    <d v="2016-06-18T19:32:19"/>
    <x v="3867"/>
    <n v="50.2"/>
    <x v="1"/>
    <s v="plays"/>
    <m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4990"/>
    <d v="2014-09-08T15:50:05"/>
    <x v="3868"/>
    <n v="10"/>
    <x v="1"/>
    <s v="musical"/>
    <m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2659"/>
    <d v="2015-03-14T03:11:00"/>
    <x v="3869"/>
    <n v="30.133333333333333"/>
    <x v="1"/>
    <s v="musical"/>
    <m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8500"/>
    <d v="2014-07-03T04:07:58"/>
    <x v="3870"/>
    <n v="150"/>
    <x v="1"/>
    <s v="musical"/>
    <m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460"/>
    <d v="2017-03-29T17:44:10"/>
    <x v="3871"/>
    <n v="13.333333333333334"/>
    <x v="1"/>
    <s v="musical"/>
    <m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5000"/>
    <d v="2015-08-14T03:29:56"/>
    <x v="3872"/>
    <e v="#DIV/0!"/>
    <x v="1"/>
    <s v="musical"/>
    <m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5500"/>
    <d v="2015-10-08T16:42:15"/>
    <x v="3873"/>
    <e v="#DIV/0!"/>
    <x v="1"/>
    <s v="musical"/>
    <m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620"/>
    <d v="2015-01-24T01:00:00"/>
    <x v="3874"/>
    <e v="#DIV/0!"/>
    <x v="1"/>
    <s v="musical"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0000"/>
    <d v="2016-09-03T10:00:00"/>
    <x v="3875"/>
    <e v="#DIV/0!"/>
    <x v="1"/>
    <s v="musical"/>
    <m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41"/>
    <d v="2016-02-02T14:58:48"/>
    <x v="3876"/>
    <n v="44.760869565217391"/>
    <x v="1"/>
    <s v="musical"/>
    <m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3759"/>
    <d v="2016-12-08T16:15:52"/>
    <x v="3877"/>
    <n v="88.642857142857139"/>
    <x v="1"/>
    <s v="musical"/>
    <m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7990"/>
    <d v="2015-06-30T03:59:00"/>
    <x v="3878"/>
    <n v="10"/>
    <x v="1"/>
    <s v="musical"/>
    <m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000"/>
    <d v="2015-01-25T20:39:56"/>
    <x v="3879"/>
    <e v="#DIV/0!"/>
    <x v="1"/>
    <s v="musical"/>
    <m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6520"/>
    <d v="2014-07-30T23:00:00"/>
    <x v="3880"/>
    <n v="57.647058823529413"/>
    <x v="1"/>
    <s v="musical"/>
    <m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75"/>
    <d v="2017-02-20T00:26:39"/>
    <x v="3881"/>
    <n v="25"/>
    <x v="1"/>
    <s v="musical"/>
    <m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30000"/>
    <d v="2016-01-31T23:03:00"/>
    <x v="3882"/>
    <e v="#DIV/0!"/>
    <x v="1"/>
    <s v="musical"/>
    <m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000"/>
    <d v="2014-09-02T14:27:49"/>
    <x v="3883"/>
    <e v="#DIV/0!"/>
    <x v="1"/>
    <s v="musical"/>
    <m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00"/>
    <d v="2015-03-27T17:59:52"/>
    <x v="3884"/>
    <e v="#DIV/0!"/>
    <x v="1"/>
    <s v="musical"/>
    <m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375000"/>
    <d v="2016-05-09T22:49:51"/>
    <x v="3885"/>
    <e v="#DIV/0!"/>
    <x v="1"/>
    <s v="musical"/>
    <m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00"/>
    <d v="2014-12-11T05:28:22"/>
    <x v="3886"/>
    <e v="#DIV/0!"/>
    <x v="1"/>
    <s v="musical"/>
    <m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965"/>
    <d v="2015-05-01T22:00:00"/>
    <x v="3887"/>
    <n v="17.5"/>
    <x v="1"/>
    <s v="musical"/>
    <m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458"/>
    <d v="2017-02-26T13:05:58"/>
    <x v="3888"/>
    <n v="38.714285714285715"/>
    <x v="1"/>
    <s v="plays"/>
    <m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7882"/>
    <d v="2015-01-04T23:26:00"/>
    <x v="3889"/>
    <n v="13.111111111111111"/>
    <x v="1"/>
    <s v="plays"/>
    <m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2476"/>
    <d v="2015-08-15T18:12:24"/>
    <x v="3890"/>
    <n v="315.5"/>
    <x v="1"/>
    <s v="plays"/>
    <m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540"/>
    <d v="2015-03-23T04:59:00"/>
    <x v="3891"/>
    <n v="37.142857142857146"/>
    <x v="1"/>
    <s v="plays"/>
    <m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00"/>
    <d v="2014-08-24T07:00:00"/>
    <x v="3892"/>
    <e v="#DIV/0!"/>
    <x v="1"/>
    <s v="plays"/>
    <m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39225"/>
    <d v="2014-07-01T06:00:00"/>
    <x v="3893"/>
    <n v="128.27380952380952"/>
    <x v="1"/>
    <s v="plays"/>
    <m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4480"/>
    <d v="2016-12-06T04:59:00"/>
    <x v="3894"/>
    <n v="47.272727272727273"/>
    <x v="1"/>
    <s v="plays"/>
    <m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950"/>
    <d v="2015-02-28T06:00:18"/>
    <x v="3895"/>
    <n v="50"/>
    <x v="1"/>
    <s v="plays"/>
    <m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430"/>
    <d v="2014-06-17T04:36:18"/>
    <x v="3896"/>
    <n v="42.5"/>
    <x v="1"/>
    <s v="plays"/>
    <m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060"/>
    <d v="2015-01-08T20:58:03"/>
    <x v="3897"/>
    <n v="44"/>
    <x v="1"/>
    <s v="plays"/>
    <m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86"/>
    <d v="2015-08-17T16:00:00"/>
    <x v="3898"/>
    <n v="50.875"/>
    <x v="1"/>
    <s v="plays"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9875"/>
    <d v="2014-08-12T18:36:01"/>
    <x v="3899"/>
    <n v="62.5"/>
    <x v="1"/>
    <s v="plays"/>
    <m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365"/>
    <d v="2015-06-11T02:13:11"/>
    <x v="3900"/>
    <n v="27"/>
    <x v="1"/>
    <s v="plays"/>
    <m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975"/>
    <d v="2015-12-19T19:49:59"/>
    <x v="3901"/>
    <n v="25"/>
    <x v="1"/>
    <s v="plays"/>
    <m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535"/>
    <d v="2016-11-14T12:14:02"/>
    <x v="3902"/>
    <n v="47.258064516129032"/>
    <x v="1"/>
    <s v="plays"/>
    <m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00"/>
    <d v="2015-08-14T19:38:00"/>
    <x v="3903"/>
    <e v="#DIV/0!"/>
    <x v="1"/>
    <s v="plays"/>
    <m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997"/>
    <d v="2015-04-15T05:04:00"/>
    <x v="3904"/>
    <n v="1.5"/>
    <x v="1"/>
    <s v="plays"/>
    <m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27"/>
    <d v="2015-06-11T23:00:00"/>
    <x v="3905"/>
    <n v="24.714285714285715"/>
    <x v="1"/>
    <s v="plays"/>
    <m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90"/>
    <d v="2015-06-26T13:25:00"/>
    <x v="3906"/>
    <n v="63.125"/>
    <x v="1"/>
    <s v="plays"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847"/>
    <d v="2014-10-26T20:08:00"/>
    <x v="3907"/>
    <n v="38.25"/>
    <x v="1"/>
    <s v="plays"/>
    <m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685"/>
    <d v="2014-07-29T03:14:56"/>
    <x v="3908"/>
    <n v="16.25"/>
    <x v="1"/>
    <s v="plays"/>
    <m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9865"/>
    <d v="2014-09-11T08:37:22"/>
    <x v="3909"/>
    <n v="33.75"/>
    <x v="1"/>
    <s v="plays"/>
    <m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815"/>
    <d v="2015-09-07T18:09:57"/>
    <x v="3910"/>
    <n v="61.666666666666664"/>
    <x v="1"/>
    <s v="plays"/>
    <m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5007"/>
    <d v="2014-11-26T20:29:37"/>
    <x v="3911"/>
    <n v="83.138888888888886"/>
    <x v="1"/>
    <s v="plays"/>
    <m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4999"/>
    <d v="2015-04-25T04:35:00"/>
    <x v="3912"/>
    <n v="1"/>
    <x v="1"/>
    <s v="plays"/>
    <m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000"/>
    <d v="2015-11-30T06:04:09"/>
    <x v="3913"/>
    <n v="142.85714285714286"/>
    <x v="1"/>
    <s v="plays"/>
    <m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591"/>
    <d v="2015-05-10T22:59:00"/>
    <x v="3914"/>
    <n v="33.666666666666664"/>
    <x v="1"/>
    <s v="plays"/>
    <m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495"/>
    <d v="2016-06-01T23:38:29"/>
    <x v="3915"/>
    <n v="5"/>
    <x v="1"/>
    <s v="plays"/>
    <m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00"/>
    <d v="2016-06-03T11:19:12"/>
    <x v="3916"/>
    <e v="#DIV/0!"/>
    <x v="1"/>
    <s v="plays"/>
    <m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490"/>
    <d v="2014-09-11T12:39:21"/>
    <x v="3917"/>
    <n v="10"/>
    <x v="1"/>
    <s v="plays"/>
    <m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9880"/>
    <d v="2014-08-04T16:00:00"/>
    <x v="3918"/>
    <n v="40"/>
    <x v="1"/>
    <s v="plays"/>
    <m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4910"/>
    <d v="2016-01-18T00:00:00"/>
    <x v="3919"/>
    <n v="30"/>
    <x v="1"/>
    <s v="plays"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365"/>
    <d v="2016-11-13T10:17:40"/>
    <x v="3920"/>
    <n v="45"/>
    <x v="1"/>
    <s v="plays"/>
    <m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00"/>
    <d v="2014-10-26T18:00:00"/>
    <x v="3921"/>
    <e v="#DIV/0!"/>
    <x v="1"/>
    <s v="plays"/>
    <m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689"/>
    <d v="2015-03-02T23:00:00"/>
    <x v="3922"/>
    <n v="10.166666666666666"/>
    <x v="1"/>
    <s v="plays"/>
    <m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16"/>
    <d v="2015-04-09T23:31:11"/>
    <x v="3923"/>
    <n v="81.411764705882348"/>
    <x v="1"/>
    <s v="plays"/>
    <m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2710"/>
    <d v="2014-06-26T23:02:02"/>
    <x v="3924"/>
    <n v="57.25"/>
    <x v="1"/>
    <s v="plays"/>
    <m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35"/>
    <d v="2014-07-30T20:53:59"/>
    <x v="3925"/>
    <n v="5"/>
    <x v="1"/>
    <s v="plays"/>
    <m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4985"/>
    <d v="2014-12-27T02:02:28"/>
    <x v="3926"/>
    <n v="15"/>
    <x v="1"/>
    <s v="plays"/>
    <m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475"/>
    <d v="2014-08-09T06:25:04"/>
    <x v="3927"/>
    <n v="12.5"/>
    <x v="1"/>
    <s v="plays"/>
    <m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349"/>
    <d v="2015-10-16T04:59:00"/>
    <x v="3928"/>
    <n v="93"/>
    <x v="1"/>
    <s v="plays"/>
    <m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9547"/>
    <d v="2016-09-18T19:51:05"/>
    <x v="3929"/>
    <n v="32.357142857142854"/>
    <x v="1"/>
    <s v="plays"/>
    <m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00"/>
    <d v="2016-04-01T06:00:00"/>
    <x v="3930"/>
    <e v="#DIV/0!"/>
    <x v="1"/>
    <s v="plays"/>
    <m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8000"/>
    <d v="2015-09-06T03:38:27"/>
    <x v="3931"/>
    <e v="#DIV/0!"/>
    <x v="1"/>
    <s v="plays"/>
    <m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999"/>
    <d v="2016-03-16T03:02:44"/>
    <x v="3932"/>
    <n v="1"/>
    <x v="1"/>
    <s v="plays"/>
    <m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5898"/>
    <d v="2016-07-17T00:43:00"/>
    <x v="3933"/>
    <n v="91.833333333333329"/>
    <x v="1"/>
    <s v="plays"/>
    <m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450"/>
    <d v="2015-10-01T13:00:00"/>
    <x v="3934"/>
    <n v="45.833333333333336"/>
    <x v="1"/>
    <s v="plays"/>
    <m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685"/>
    <d v="2015-10-04T15:45:46"/>
    <x v="3935"/>
    <n v="57.173913043478258"/>
    <x v="1"/>
    <s v="plays"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000"/>
    <d v="2016-12-01T07:18:40"/>
    <x v="3936"/>
    <e v="#DIV/0!"/>
    <x v="1"/>
    <s v="plays"/>
    <m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400"/>
    <d v="2016-07-11T15:09:20"/>
    <x v="3937"/>
    <n v="248.5"/>
    <x v="1"/>
    <s v="plays"/>
    <m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2858"/>
    <d v="2015-06-27T21:44:14"/>
    <x v="3938"/>
    <n v="79.400000000000006"/>
    <x v="1"/>
    <s v="plays"/>
    <m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4995"/>
    <d v="2014-10-07T04:30:00"/>
    <x v="3939"/>
    <n v="5"/>
    <x v="1"/>
    <s v="plays"/>
    <m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989"/>
    <d v="2015-01-02T11:49:11"/>
    <x v="3940"/>
    <n v="5.5"/>
    <x v="1"/>
    <s v="plays"/>
    <m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450"/>
    <d v="2014-11-25T01:00:00"/>
    <x v="3941"/>
    <n v="25"/>
    <x v="1"/>
    <s v="plays"/>
    <m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200"/>
    <d v="2015-06-16T21:41:54"/>
    <x v="3942"/>
    <e v="#DIV/0!"/>
    <x v="1"/>
    <s v="plays"/>
    <m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218"/>
    <d v="2015-11-02T16:50:00"/>
    <x v="3943"/>
    <n v="137.07692307692307"/>
    <x v="1"/>
    <s v="plays"/>
    <m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5000"/>
    <d v="2015-08-27T15:54:35"/>
    <x v="3944"/>
    <e v="#DIV/0!"/>
    <x v="1"/>
    <s v="plays"/>
    <m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995"/>
    <d v="2015-05-15T19:14:28"/>
    <x v="3945"/>
    <n v="5"/>
    <x v="1"/>
    <s v="plays"/>
    <m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5805"/>
    <d v="2015-02-28T08:00:00"/>
    <x v="3946"/>
    <n v="39"/>
    <x v="1"/>
    <s v="plays"/>
    <m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899"/>
    <d v="2016-10-02T03:25:44"/>
    <x v="3947"/>
    <n v="50.5"/>
    <x v="1"/>
    <s v="plays"/>
    <m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30000"/>
    <d v="2014-09-07T07:48:43"/>
    <x v="3948"/>
    <e v="#DIV/0!"/>
    <x v="1"/>
    <s v="plays"/>
    <m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8423"/>
    <d v="2015-02-11T02:53:41"/>
    <x v="3949"/>
    <n v="49.28125"/>
    <x v="1"/>
    <s v="plays"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975"/>
    <d v="2016-04-08T18:35:00"/>
    <x v="3950"/>
    <n v="25"/>
    <x v="1"/>
    <s v="plays"/>
    <m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99999"/>
    <d v="2016-05-03T18:49:02"/>
    <x v="3951"/>
    <n v="1"/>
    <x v="1"/>
    <s v="plays"/>
    <m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975"/>
    <d v="2015-10-26T18:58:10"/>
    <x v="3952"/>
    <n v="25"/>
    <x v="1"/>
    <s v="plays"/>
    <m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7600"/>
    <d v="2016-07-29T23:29:00"/>
    <x v="3953"/>
    <e v="#DIV/0!"/>
    <x v="1"/>
    <s v="plays"/>
    <m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5000"/>
    <d v="2014-07-14T15:37:44"/>
    <x v="3954"/>
    <e v="#DIV/0!"/>
    <x v="1"/>
    <s v="plays"/>
    <m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325"/>
    <d v="2015-11-28T21:22:21"/>
    <x v="3955"/>
    <n v="53.125"/>
    <x v="1"/>
    <s v="plays"/>
    <m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500"/>
    <d v="2016-04-25T00:20:00"/>
    <x v="3956"/>
    <e v="#DIV/0!"/>
    <x v="1"/>
    <s v="plays"/>
    <m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7993"/>
    <d v="2016-07-08T23:25:54"/>
    <x v="3957"/>
    <n v="7"/>
    <x v="1"/>
    <s v="plays"/>
    <m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59"/>
    <d v="2014-08-02T14:00:00"/>
    <x v="3958"/>
    <n v="40.0625"/>
    <x v="1"/>
    <s v="plays"/>
    <m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908"/>
    <d v="2014-09-28T18:55:56"/>
    <x v="3959"/>
    <n v="24.333333333333332"/>
    <x v="1"/>
    <s v="plays"/>
    <m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955"/>
    <d v="2016-01-03T20:17:36"/>
    <x v="3960"/>
    <n v="11.25"/>
    <x v="1"/>
    <s v="plays"/>
    <m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979"/>
    <d v="2014-05-08T21:23:30"/>
    <x v="3961"/>
    <n v="10.5"/>
    <x v="1"/>
    <s v="plays"/>
    <m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355"/>
    <d v="2015-11-28T14:54:54"/>
    <x v="3962"/>
    <n v="15"/>
    <x v="1"/>
    <s v="plays"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000"/>
    <d v="2015-11-18T04:41:57"/>
    <x v="3963"/>
    <e v="#DIV/0!"/>
    <x v="1"/>
    <s v="plays"/>
    <m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874"/>
    <d v="2015-04-19T16:19:46"/>
    <x v="3964"/>
    <n v="42"/>
    <x v="1"/>
    <s v="plays"/>
    <m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715"/>
    <d v="2016-04-14T04:39:40"/>
    <x v="3965"/>
    <n v="71.25"/>
    <x v="1"/>
    <s v="plays"/>
    <m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7455"/>
    <d v="2014-07-24T02:59:00"/>
    <x v="3966"/>
    <n v="22.5"/>
    <x v="1"/>
    <s v="plays"/>
    <m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90"/>
    <d v="2017-03-06T06:58:27"/>
    <x v="3967"/>
    <n v="41"/>
    <x v="1"/>
    <s v="plays"/>
    <m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473"/>
    <d v="2016-05-22T19:34:33"/>
    <x v="3968"/>
    <n v="47.909090909090907"/>
    <x v="1"/>
    <s v="plays"/>
    <m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614"/>
    <d v="2016-08-29T03:55:00"/>
    <x v="3969"/>
    <n v="35.166666666666664"/>
    <x v="1"/>
    <s v="plays"/>
    <m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4989"/>
    <d v="2016-04-17T20:43:31"/>
    <x v="3970"/>
    <n v="5.5"/>
    <x v="1"/>
    <s v="plays"/>
    <m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864"/>
    <d v="2014-07-21T12:52:06"/>
    <x v="3971"/>
    <n v="22.666666666666668"/>
    <x v="1"/>
    <s v="plays"/>
    <m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789"/>
    <d v="2015-02-06T01:37:14"/>
    <x v="3972"/>
    <n v="26.375"/>
    <x v="1"/>
    <s v="plays"/>
    <m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95"/>
    <d v="2016-05-09T04:00:00"/>
    <x v="3973"/>
    <n v="105.54054054054055"/>
    <x v="1"/>
    <s v="plays"/>
    <m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680"/>
    <d v="2016-06-02T13:07:28"/>
    <x v="3974"/>
    <n v="29.09090909090909"/>
    <x v="1"/>
    <s v="plays"/>
    <m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678"/>
    <d v="2016-07-13T20:48:18"/>
    <x v="3975"/>
    <e v="#DIV/0!"/>
    <x v="1"/>
    <s v="plays"/>
    <m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80"/>
    <d v="2014-08-01T07:00:00"/>
    <x v="3976"/>
    <n v="62"/>
    <x v="1"/>
    <s v="plays"/>
    <m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88695"/>
    <d v="2016-07-22T18:55:32"/>
    <x v="3977"/>
    <n v="217.5"/>
    <x v="1"/>
    <s v="plays"/>
    <m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786"/>
    <d v="2015-01-31T15:25:53"/>
    <x v="3978"/>
    <n v="26.75"/>
    <x v="1"/>
    <s v="plays"/>
    <m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890"/>
    <d v="2015-03-29T20:00:00"/>
    <x v="3979"/>
    <n v="18.333333333333332"/>
    <x v="1"/>
    <s v="plays"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50"/>
    <d v="2014-07-05T14:22:27"/>
    <x v="3980"/>
    <n v="64.285714285714292"/>
    <x v="1"/>
    <s v="plays"/>
    <m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8775"/>
    <d v="2016-07-17T04:19:09"/>
    <x v="3981"/>
    <n v="175"/>
    <x v="1"/>
    <s v="plays"/>
    <m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680"/>
    <d v="2015-07-07T19:26:20"/>
    <x v="3982"/>
    <n v="34"/>
    <x v="1"/>
    <s v="plays"/>
    <m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7263"/>
    <d v="2014-05-20T06:59:00"/>
    <x v="3983"/>
    <n v="84.282608695652172"/>
    <x v="1"/>
    <s v="plays"/>
    <m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405"/>
    <d v="2014-11-08T00:00:00"/>
    <x v="3984"/>
    <n v="9.5"/>
    <x v="1"/>
    <s v="plays"/>
    <m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359"/>
    <d v="2016-02-20T21:05:00"/>
    <x v="3985"/>
    <n v="33.736842105263158"/>
    <x v="1"/>
    <s v="plays"/>
    <m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512"/>
    <d v="2016-05-06T13:04:00"/>
    <x v="3986"/>
    <n v="37.53846153846154"/>
    <x v="1"/>
    <s v="plays"/>
    <m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49"/>
    <d v="2014-05-16T22:11:30"/>
    <x v="3987"/>
    <n v="11.615384615384615"/>
    <x v="1"/>
    <s v="plays"/>
    <m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468"/>
    <d v="2015-08-29T01:56:53"/>
    <x v="3988"/>
    <n v="8"/>
    <x v="1"/>
    <s v="plays"/>
    <m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3000"/>
    <d v="2015-11-08T18:59:41"/>
    <x v="3989"/>
    <e v="#DIV/0!"/>
    <x v="1"/>
    <s v="plays"/>
    <m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581"/>
    <d v="2016-03-02T16:08:13"/>
    <x v="3990"/>
    <n v="23"/>
    <x v="1"/>
    <s v="plays"/>
    <m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400"/>
    <d v="2015-05-31T15:28:02"/>
    <x v="3991"/>
    <n v="100"/>
    <x v="1"/>
    <s v="plays"/>
    <m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9459"/>
    <d v="2015-12-11T23:34:19"/>
    <x v="3992"/>
    <n v="60.111111111111114"/>
    <x v="1"/>
    <s v="plays"/>
    <m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49997"/>
    <d v="2015-05-13T20:45:12"/>
    <x v="3993"/>
    <n v="3"/>
    <x v="1"/>
    <s v="plays"/>
    <m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995"/>
    <d v="2014-07-19T09:21:30"/>
    <x v="3994"/>
    <n v="5"/>
    <x v="1"/>
    <s v="plays"/>
    <m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30"/>
    <d v="2015-02-14T11:27:00"/>
    <x v="3995"/>
    <n v="17.5"/>
    <x v="1"/>
    <s v="plays"/>
    <m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503"/>
    <d v="2014-11-20T16:04:00"/>
    <x v="3996"/>
    <n v="29.235294117647058"/>
    <x v="1"/>
    <s v="plays"/>
    <m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000"/>
    <d v="2015-04-05T08:23:41"/>
    <x v="3997"/>
    <e v="#DIV/0!"/>
    <x v="1"/>
    <s v="plays"/>
    <m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35"/>
    <d v="2015-03-28T22:07:06"/>
    <x v="3998"/>
    <n v="59.583333333333336"/>
    <x v="1"/>
    <s v="plays"/>
    <m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844"/>
    <d v="2014-08-31T19:51:49"/>
    <x v="3999"/>
    <n v="82.571428571428569"/>
    <x v="1"/>
    <s v="plays"/>
    <m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7990"/>
    <d v="2016-05-07T14:29:18"/>
    <x v="4000"/>
    <n v="10"/>
    <x v="1"/>
    <s v="plays"/>
    <m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747"/>
    <d v="2017-03-01T19:00:00"/>
    <x v="4001"/>
    <n v="32.357142857142854"/>
    <x v="1"/>
    <s v="plays"/>
    <m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227"/>
    <d v="2014-09-27T01:02:41"/>
    <x v="4002"/>
    <n v="5.75"/>
    <x v="1"/>
    <s v="plays"/>
    <m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799"/>
    <d v="2015-02-15T14:05:47"/>
    <x v="4003"/>
    <n v="100.5"/>
    <x v="1"/>
    <s v="plays"/>
    <m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499"/>
    <d v="2014-10-08T03:54:17"/>
    <x v="4004"/>
    <n v="1"/>
    <x v="1"/>
    <s v="plays"/>
    <m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960"/>
    <d v="2014-10-20T19:23:05"/>
    <x v="4005"/>
    <n v="20"/>
    <x v="1"/>
    <s v="plays"/>
    <m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9998"/>
    <d v="2016-02-16T18:33:07"/>
    <x v="4006"/>
    <n v="2"/>
    <x v="1"/>
    <s v="plays"/>
    <m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995"/>
    <d v="2014-08-26T16:28:00"/>
    <x v="4007"/>
    <n v="5"/>
    <x v="1"/>
    <s v="plays"/>
    <m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940"/>
    <d v="2015-07-22T23:08:27"/>
    <x v="4008"/>
    <n v="15"/>
    <x v="1"/>
    <s v="plays"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855"/>
    <d v="2014-09-09T16:49:20"/>
    <x v="4009"/>
    <n v="25"/>
    <x v="1"/>
    <s v="plays"/>
    <m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5458"/>
    <d v="2014-10-26T18:29:26"/>
    <x v="4010"/>
    <n v="45.842105263157897"/>
    <x v="1"/>
    <s v="plays"/>
    <m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31"/>
    <d v="2015-01-28T13:04:38"/>
    <x v="4011"/>
    <n v="4.75"/>
    <x v="1"/>
    <s v="plays"/>
    <m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75"/>
    <d v="2015-05-02T13:04:09"/>
    <x v="4012"/>
    <e v="#DIV/0!"/>
    <x v="1"/>
    <s v="plays"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974"/>
    <d v="2015-02-16T07:13:43"/>
    <x v="4013"/>
    <n v="13"/>
    <x v="1"/>
    <s v="plays"/>
    <m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9000"/>
    <d v="2016-03-05T05:54:29"/>
    <x v="4014"/>
    <e v="#DIV/0!"/>
    <x v="1"/>
    <s v="plays"/>
    <m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6999"/>
    <d v="2015-07-19T18:44:23"/>
    <x v="4015"/>
    <n v="1"/>
    <x v="1"/>
    <s v="plays"/>
    <m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30"/>
    <d v="2014-09-17T20:56:40"/>
    <x v="4016"/>
    <n v="10"/>
    <x v="1"/>
    <s v="plays"/>
    <m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895"/>
    <d v="2014-09-04T16:07:54"/>
    <x v="4017"/>
    <n v="52.5"/>
    <x v="1"/>
    <s v="plays"/>
    <m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70"/>
    <d v="2016-10-07T21:51:48"/>
    <x v="4018"/>
    <n v="32.5"/>
    <x v="1"/>
    <s v="plays"/>
    <m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471"/>
    <d v="2016-04-15T16:28:00"/>
    <x v="4019"/>
    <n v="7.25"/>
    <x v="1"/>
    <s v="plays"/>
    <m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500"/>
    <d v="2015-03-24T03:34:59"/>
    <x v="4020"/>
    <n v="33.333333333333336"/>
    <x v="1"/>
    <s v="plays"/>
    <m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4875"/>
    <d v="2014-10-26T21:52:38"/>
    <x v="4021"/>
    <n v="62.5"/>
    <x v="1"/>
    <s v="plays"/>
    <m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5479"/>
    <d v="2015-02-01T02:54:00"/>
    <x v="4022"/>
    <n v="63.558375634517766"/>
    <x v="1"/>
    <s v="plays"/>
    <m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00"/>
    <d v="2016-03-24T22:59:23"/>
    <x v="4023"/>
    <e v="#DIV/0!"/>
    <x v="1"/>
    <s v="plays"/>
    <m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790"/>
    <d v="2015-08-31T16:04:57"/>
    <x v="4024"/>
    <n v="10"/>
    <x v="1"/>
    <s v="plays"/>
    <m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4750"/>
    <d v="2015-07-26T05:42:16"/>
    <x v="4025"/>
    <n v="62.5"/>
    <x v="1"/>
    <s v="plays"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000"/>
    <d v="2015-12-04T16:43:59"/>
    <x v="4026"/>
    <e v="#DIV/0!"/>
    <x v="1"/>
    <s v="plays"/>
    <m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785"/>
    <d v="2017-02-23T01:00:00"/>
    <x v="4027"/>
    <n v="30.714285714285715"/>
    <x v="1"/>
    <s v="plays"/>
    <m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439"/>
    <d v="2014-06-05T22:31:40"/>
    <x v="4028"/>
    <n v="51"/>
    <x v="1"/>
    <s v="plays"/>
    <m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000"/>
    <d v="2015-12-14T00:36:10"/>
    <x v="4029"/>
    <e v="#DIV/0!"/>
    <x v="1"/>
    <s v="plays"/>
    <m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100"/>
    <d v="2016-02-03T18:49:00"/>
    <x v="4030"/>
    <n v="66.666666666666671"/>
    <x v="1"/>
    <s v="plays"/>
    <m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5000"/>
    <d v="2014-12-18T15:02:44"/>
    <x v="4031"/>
    <e v="#DIV/0!"/>
    <x v="1"/>
    <s v="plays"/>
    <m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635"/>
    <d v="2015-12-15T20:25:16"/>
    <x v="4032"/>
    <n v="59"/>
    <x v="1"/>
    <s v="plays"/>
    <m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7758.010000000002"/>
    <d v="2016-10-02T09:00:00"/>
    <x v="4033"/>
    <n v="65.340319148936175"/>
    <x v="1"/>
    <s v="plays"/>
    <m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3300"/>
    <d v="2015-04-03T21:44:10"/>
    <x v="4034"/>
    <n v="100"/>
    <x v="1"/>
    <s v="plays"/>
    <m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315"/>
    <d v="2014-10-21T21:11:27"/>
    <x v="4035"/>
    <n v="147.4"/>
    <x v="1"/>
    <s v="plays"/>
    <m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177"/>
    <d v="2014-07-01T22:30:00"/>
    <x v="4036"/>
    <n v="166.05882352941177"/>
    <x v="1"/>
    <s v="plays"/>
    <m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620"/>
    <d v="2016-05-24T14:25:00"/>
    <x v="4037"/>
    <n v="40"/>
    <x v="1"/>
    <s v="plays"/>
    <m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199"/>
    <d v="2014-10-17T19:10:10"/>
    <x v="4038"/>
    <n v="75.25"/>
    <x v="1"/>
    <s v="plays"/>
    <m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00"/>
    <d v="2015-12-01T05:59:00"/>
    <x v="4039"/>
    <n v="60"/>
    <x v="1"/>
    <s v="plays"/>
    <m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5500"/>
    <d v="2015-07-18T03:00:00"/>
    <x v="4040"/>
    <n v="1250"/>
    <x v="1"/>
    <s v="plays"/>
    <m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979"/>
    <d v="2016-09-06T11:22:34"/>
    <x v="4041"/>
    <n v="10.5"/>
    <x v="1"/>
    <s v="plays"/>
    <m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9979"/>
    <d v="2015-01-20T19:16:00"/>
    <x v="4042"/>
    <n v="7"/>
    <x v="1"/>
    <s v="plays"/>
    <m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300"/>
    <d v="2014-11-20T22:58:45"/>
    <x v="4043"/>
    <e v="#DIV/0!"/>
    <x v="1"/>
    <s v="plays"/>
    <m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5"/>
    <d v="2015-04-10T05:00:00"/>
    <x v="4044"/>
    <n v="56.25"/>
    <x v="1"/>
    <s v="plays"/>
    <m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4999"/>
    <d v="2014-08-21T04:49:49"/>
    <x v="4045"/>
    <n v="1"/>
    <x v="1"/>
    <s v="plays"/>
    <m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140"/>
    <d v="2014-10-22T15:36:50"/>
    <x v="4046"/>
    <n v="38.333333333333336"/>
    <x v="1"/>
    <s v="plays"/>
    <m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890"/>
    <d v="2015-01-11T01:00:00"/>
    <x v="4047"/>
    <n v="27.5"/>
    <x v="1"/>
    <s v="plays"/>
    <m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3999"/>
    <d v="2016-04-11T11:13:07"/>
    <x v="4048"/>
    <n v="32.978021978021978"/>
    <x v="1"/>
    <s v="plays"/>
    <m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9984"/>
    <d v="2015-07-14T23:00:15"/>
    <x v="4049"/>
    <n v="16"/>
    <x v="1"/>
    <s v="plays"/>
    <m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499"/>
    <d v="2014-10-23T15:16:31"/>
    <x v="4050"/>
    <n v="1"/>
    <x v="1"/>
    <s v="plays"/>
    <m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500"/>
    <d v="2014-05-09T06:53:00"/>
    <x v="4051"/>
    <e v="#DIV/0!"/>
    <x v="1"/>
    <s v="plays"/>
    <m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874"/>
    <d v="2014-10-13T21:05:16"/>
    <x v="4052"/>
    <n v="86.615384615384613"/>
    <x v="1"/>
    <s v="plays"/>
    <m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90"/>
    <d v="2014-11-15T20:00:00"/>
    <x v="4053"/>
    <n v="55"/>
    <x v="1"/>
    <s v="plays"/>
    <m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8880"/>
    <d v="2016-10-01T04:00:00"/>
    <x v="4054"/>
    <e v="#DIV/0!"/>
    <x v="1"/>
    <s v="plays"/>
    <m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19"/>
    <d v="2014-06-19T15:33:51"/>
    <x v="4055"/>
    <n v="41.952380952380949"/>
    <x v="1"/>
    <s v="plays"/>
    <m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705"/>
    <d v="2016-07-03T19:59:00"/>
    <x v="4056"/>
    <n v="88.333333333333329"/>
    <x v="1"/>
    <s v="plays"/>
    <m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725"/>
    <d v="2015-11-25T23:00:00"/>
    <x v="4057"/>
    <n v="129.16666666666666"/>
    <x v="1"/>
    <s v="plays"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655"/>
    <d v="2016-04-01T03:59:00"/>
    <x v="4058"/>
    <n v="23.75"/>
    <x v="1"/>
    <s v="plays"/>
    <m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9750"/>
    <d v="2014-09-16T03:00:00"/>
    <x v="4059"/>
    <n v="35.714285714285715"/>
    <x v="1"/>
    <s v="plays"/>
    <m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9715"/>
    <d v="2014-06-23T16:00:00"/>
    <x v="4060"/>
    <n v="57"/>
    <x v="1"/>
    <s v="plays"/>
    <m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525"/>
    <d v="2016-04-21T02:23:43"/>
    <x v="4061"/>
    <e v="#DIV/0!"/>
    <x v="1"/>
    <s v="plays"/>
    <m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9510"/>
    <d v="2016-07-02T17:44:28"/>
    <x v="4062"/>
    <n v="163.33333333333334"/>
    <x v="1"/>
    <s v="plays"/>
    <m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9365"/>
    <d v="2014-06-27T16:21:24"/>
    <x v="4063"/>
    <n v="15"/>
    <x v="1"/>
    <s v="plays"/>
    <m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615"/>
    <d v="2015-04-29T14:07:06"/>
    <x v="4064"/>
    <n v="64.166666666666671"/>
    <x v="1"/>
    <s v="plays"/>
    <m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973"/>
    <d v="2014-08-12T22:50:11"/>
    <x v="4065"/>
    <n v="6.75"/>
    <x v="1"/>
    <s v="plays"/>
    <m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4975"/>
    <d v="2016-05-19T00:56:28"/>
    <x v="4066"/>
    <n v="25"/>
    <x v="1"/>
    <s v="plays"/>
    <m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955"/>
    <d v="2015-09-28T02:49:10"/>
    <x v="4067"/>
    <n v="179.11764705882354"/>
    <x v="1"/>
    <s v="plays"/>
    <m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60.05"/>
    <d v="2017-01-13T23:05:00"/>
    <x v="4068"/>
    <n v="34.950000000000003"/>
    <x v="1"/>
    <s v="plays"/>
    <m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820"/>
    <d v="2015-02-28T12:00:00"/>
    <x v="4069"/>
    <n v="33.07692307692308"/>
    <x v="1"/>
    <s v="plays"/>
    <m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835"/>
    <d v="2015-03-01T03:00:00"/>
    <x v="4070"/>
    <n v="27.5"/>
    <x v="1"/>
    <s v="plays"/>
    <m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000"/>
    <d v="2016-12-26T19:18:51"/>
    <x v="4071"/>
    <e v="#DIV/0!"/>
    <x v="1"/>
    <s v="plays"/>
    <m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996"/>
    <d v="2014-08-21T18:35:11"/>
    <x v="4072"/>
    <n v="2"/>
    <x v="1"/>
    <s v="plays"/>
    <m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463"/>
    <d v="2015-05-09T04:00:00"/>
    <x v="4073"/>
    <n v="18.5"/>
    <x v="1"/>
    <s v="plays"/>
    <m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015"/>
    <d v="2015-11-05T14:16:15"/>
    <x v="4074"/>
    <n v="35"/>
    <x v="1"/>
    <s v="plays"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424"/>
    <d v="2014-06-30T17:28:00"/>
    <x v="4075"/>
    <n v="44.307692307692307"/>
    <x v="1"/>
    <s v="plays"/>
    <m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700"/>
    <d v="2014-10-21T19:51:00"/>
    <x v="4076"/>
    <e v="#DIV/0!"/>
    <x v="1"/>
    <s v="plays"/>
    <m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3665"/>
    <d v="2016-12-21T17:03:14"/>
    <x v="4077"/>
    <n v="222.5"/>
    <x v="1"/>
    <s v="plays"/>
    <m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50"/>
    <d v="2017-01-27T18:54:02"/>
    <x v="4078"/>
    <e v="#DIV/0!"/>
    <x v="1"/>
    <s v="plays"/>
    <m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995"/>
    <d v="2016-06-19T22:32:01"/>
    <x v="4079"/>
    <n v="5"/>
    <x v="1"/>
    <s v="plays"/>
    <m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3000"/>
    <d v="2016-06-14T18:54:00"/>
    <x v="4080"/>
    <e v="#DIV/0!"/>
    <x v="1"/>
    <s v="plays"/>
    <m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874"/>
    <d v="2015-03-08T12:57:05"/>
    <x v="4081"/>
    <n v="29.166666666666668"/>
    <x v="1"/>
    <s v="plays"/>
    <m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47"/>
    <d v="2015-11-14T23:00:00"/>
    <x v="4082"/>
    <n v="1.5"/>
    <x v="1"/>
    <s v="plays"/>
    <m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741"/>
    <d v="2016-01-14T18:16:56"/>
    <x v="4083"/>
    <n v="126.5"/>
    <x v="1"/>
    <s v="plays"/>
    <m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990"/>
    <d v="2016-10-09T10:28:26"/>
    <x v="4084"/>
    <n v="10"/>
    <x v="1"/>
    <s v="plays"/>
    <m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490"/>
    <d v="2015-03-24T03:59:00"/>
    <x v="4085"/>
    <n v="10"/>
    <x v="1"/>
    <s v="plays"/>
    <m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53"/>
    <d v="2015-11-21T04:00:00"/>
    <x v="4086"/>
    <n v="9.4"/>
    <x v="1"/>
    <s v="plays"/>
    <m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9600"/>
    <d v="2016-07-17T17:49:46"/>
    <x v="4087"/>
    <e v="#DIV/0!"/>
    <x v="1"/>
    <s v="plays"/>
    <m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784"/>
    <d v="2015-01-16T10:26:00"/>
    <x v="4088"/>
    <n v="72"/>
    <x v="1"/>
    <s v="plays"/>
    <m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60"/>
    <d v="2015-05-31T17:35:00"/>
    <x v="4089"/>
    <n v="30"/>
    <x v="1"/>
    <s v="plays"/>
    <m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968"/>
    <d v="2015-08-07T15:00:00"/>
    <x v="4090"/>
    <n v="10.666666666666666"/>
    <x v="1"/>
    <s v="plays"/>
    <m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96"/>
    <d v="2015-01-16T12:09:11"/>
    <x v="4091"/>
    <n v="25.5"/>
    <x v="1"/>
    <s v="plays"/>
    <m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9980"/>
    <d v="2015-04-05T03:40:47"/>
    <x v="4092"/>
    <n v="20"/>
    <x v="1"/>
    <s v="plays"/>
    <m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440"/>
    <d v="2015-08-22T19:34:53"/>
    <x v="4093"/>
    <n v="15"/>
    <x v="1"/>
    <s v="plays"/>
    <m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270"/>
    <d v="2014-10-22T04:59:00"/>
    <x v="4094"/>
    <n v="91.25"/>
    <x v="1"/>
    <s v="plays"/>
    <m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9200"/>
    <d v="2016-12-19T00:45:50"/>
    <x v="4095"/>
    <n v="800"/>
    <x v="1"/>
    <s v="plays"/>
    <m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100"/>
    <d v="2017-02-28T08:51:00"/>
    <x v="4096"/>
    <n v="80"/>
    <x v="1"/>
    <s v="plays"/>
    <m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000"/>
    <d v="2016-01-31T23:55:00"/>
    <x v="4097"/>
    <e v="#DIV/0!"/>
    <x v="1"/>
    <s v="plays"/>
    <m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75000"/>
    <d v="2016-06-04T17:19:57"/>
    <x v="4098"/>
    <e v="#DIV/0!"/>
    <x v="1"/>
    <s v="plays"/>
    <m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450"/>
    <d v="2016-09-02T20:24:33"/>
    <x v="4099"/>
    <n v="50"/>
    <x v="1"/>
    <s v="plays"/>
    <m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70"/>
    <d v="2014-10-25T02:59:50"/>
    <x v="4100"/>
    <e v="#DIV/0!"/>
    <x v="1"/>
    <s v="plays"/>
    <m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600"/>
    <d v="2017-01-25T21:41:22"/>
    <x v="4101"/>
    <e v="#DIV/0!"/>
    <x v="1"/>
    <s v="plays"/>
    <m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3"/>
    <d v="2016-05-15T20:21:13"/>
    <x v="4102"/>
    <n v="22.833333333333332"/>
    <x v="1"/>
    <s v="plays"/>
    <m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00"/>
    <d v="2015-08-26T18:32:00"/>
    <x v="4103"/>
    <n v="16.666666666666668"/>
    <x v="1"/>
    <s v="plays"/>
    <m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359"/>
    <d v="2016-10-27T06:40:34"/>
    <x v="4104"/>
    <n v="45.785714285714285"/>
    <x v="1"/>
    <s v="plays"/>
    <m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0700"/>
    <d v="2016-12-26T00:15:09"/>
    <x v="4105"/>
    <n v="383.33333333333331"/>
    <x v="1"/>
    <s v="plays"/>
    <m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70"/>
    <d v="2015-04-02T01:00:00"/>
    <x v="4106"/>
    <n v="106.96969696969697"/>
    <x v="1"/>
    <s v="plays"/>
    <m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959"/>
    <d v="2014-09-24T22:00:01"/>
    <x v="4107"/>
    <n v="10.25"/>
    <x v="1"/>
    <s v="plays"/>
    <m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941"/>
    <d v="2017-03-03T05:00:00"/>
    <x v="4108"/>
    <n v="59"/>
    <x v="1"/>
    <s v="plays"/>
    <m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500"/>
    <d v="2015-11-29T13:56:44"/>
    <x v="4109"/>
    <e v="#DIV/0!"/>
    <x v="1"/>
    <s v="plays"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14"/>
    <d v="2016-07-21T15:02:31"/>
    <x v="4110"/>
    <n v="14.333333333333334"/>
    <x v="1"/>
    <s v="plays"/>
    <m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906"/>
    <d v="2015-02-24T03:15:40"/>
    <x v="4111"/>
    <n v="15.666666666666666"/>
    <x v="1"/>
    <s v="plays"/>
    <m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499"/>
    <d v="2016-02-28T00:00:00"/>
    <x v="4112"/>
    <n v="1"/>
    <x v="1"/>
    <s v="plays"/>
    <m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497"/>
    <d v="2016-01-08T06:34:00"/>
    <x v="4113"/>
    <n v="1"/>
    <x v="1"/>
    <s v="plays"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  <r>
    <m/>
    <m/>
    <m/>
    <m/>
    <m/>
    <x v="4"/>
    <m/>
    <m/>
    <m/>
    <m/>
    <m/>
    <m/>
    <m/>
    <m/>
    <m/>
    <m/>
    <x v="4114"/>
    <m/>
    <x v="9"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E81D7-C612-4435-9D71-1C088EF6F844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48DB0-99F1-457A-AB85-CB05CDD4AF84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A63F9-B1A9-45D0-862A-1C945556DF89}" name="PivotTable1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nonAutoSortDefault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42"/>
  <sheetViews>
    <sheetView zoomScale="55" zoomScaleNormal="55" workbookViewId="0">
      <selection activeCell="E460" sqref="E460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style="7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7.73046875" style="9" customWidth="1"/>
    <col min="16" max="16" width="26.265625" style="20" customWidth="1"/>
    <col min="17" max="17" width="23.06640625" customWidth="1"/>
    <col min="18" max="18" width="17.33203125" style="9" customWidth="1"/>
    <col min="19" max="19" width="41.1328125" customWidth="1"/>
    <col min="20" max="20" width="14.6640625" customWidth="1"/>
    <col min="21" max="21" width="27.86328125" customWidth="1"/>
  </cols>
  <sheetData>
    <row r="1" spans="1:3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9" t="s">
        <v>8366</v>
      </c>
      <c r="Q1" s="1" t="s">
        <v>8381</v>
      </c>
      <c r="R1" s="8" t="s">
        <v>8307</v>
      </c>
      <c r="S1" s="1" t="s">
        <v>8365</v>
      </c>
      <c r="T1" s="1" t="s">
        <v>8308</v>
      </c>
      <c r="U1" s="1" t="s">
        <v>8367</v>
      </c>
      <c r="V1" s="1" t="s">
        <v>8380</v>
      </c>
      <c r="W1" s="1"/>
      <c r="X1" s="1"/>
      <c r="Y1" s="1"/>
      <c r="Z1" s="1"/>
      <c r="AA1" s="1"/>
      <c r="AB1" s="1"/>
      <c r="AC1" s="1"/>
      <c r="AD1" s="1"/>
    </row>
    <row r="2" spans="1:3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SUM(E2/D2)*100</f>
        <v>136.85882352941178</v>
      </c>
      <c r="P2" s="20">
        <f>I2/86400+25569</f>
        <v>42208.125</v>
      </c>
      <c r="Q2" s="20">
        <f>J2/86400+25569</f>
        <v>42177.007071759261</v>
      </c>
      <c r="R2" s="9">
        <f>SUM(E2/L2)</f>
        <v>63.917582417582416</v>
      </c>
      <c r="S2" t="s">
        <v>8310</v>
      </c>
      <c r="T2" t="s">
        <v>8311</v>
      </c>
      <c r="U2" s="20"/>
    </row>
    <row r="3" spans="1:3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SUM(E3/D3)*100</f>
        <v>142.60827250608273</v>
      </c>
      <c r="P3" s="20">
        <f t="shared" ref="P3:P66" si="0">I3/86400+25569</f>
        <v>42796.600497685184</v>
      </c>
      <c r="Q3" s="20">
        <f t="shared" ref="Q3:Q66" si="1">J3/86400+25569</f>
        <v>42766.600497685184</v>
      </c>
      <c r="R3" s="9">
        <f>SUM(E3/L3)</f>
        <v>185.48101265822785</v>
      </c>
      <c r="S3" t="s">
        <v>8310</v>
      </c>
      <c r="T3" t="s">
        <v>8311</v>
      </c>
    </row>
    <row r="4" spans="1:3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SUM(E4/D4)*100</f>
        <v>105</v>
      </c>
      <c r="P4" s="20">
        <f t="shared" si="0"/>
        <v>42415.702349537038</v>
      </c>
      <c r="Q4" s="20">
        <f t="shared" si="1"/>
        <v>42405.702349537038</v>
      </c>
      <c r="R4" s="9">
        <f>SUM(E4/L4)</f>
        <v>15</v>
      </c>
      <c r="S4" t="s">
        <v>8310</v>
      </c>
      <c r="T4" t="s">
        <v>8311</v>
      </c>
    </row>
    <row r="5" spans="1:3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SUM(E5/D5)*100</f>
        <v>103.89999999999999</v>
      </c>
      <c r="P5" s="20">
        <f t="shared" si="0"/>
        <v>41858.515127314815</v>
      </c>
      <c r="Q5" s="20">
        <f t="shared" si="1"/>
        <v>41828.515127314815</v>
      </c>
      <c r="R5" s="9">
        <f>SUM(E5/L5)</f>
        <v>69.266666666666666</v>
      </c>
      <c r="S5" t="s">
        <v>8310</v>
      </c>
      <c r="T5" t="s">
        <v>8311</v>
      </c>
    </row>
    <row r="6" spans="1:3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SUM(E6/D6)*100</f>
        <v>122.99154545454545</v>
      </c>
      <c r="P6" s="20">
        <f t="shared" si="0"/>
        <v>42357.834247685183</v>
      </c>
      <c r="Q6" s="20">
        <f t="shared" si="1"/>
        <v>42327.834247685183</v>
      </c>
      <c r="R6" s="9">
        <f>SUM(E6/L6)</f>
        <v>190.55028169014085</v>
      </c>
      <c r="S6" t="s">
        <v>8310</v>
      </c>
      <c r="T6" t="s">
        <v>8311</v>
      </c>
    </row>
    <row r="7" spans="1:3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SUM(E7/D7)*100</f>
        <v>109.77744436109028</v>
      </c>
      <c r="P7" s="20">
        <f t="shared" si="0"/>
        <v>42580.232638888891</v>
      </c>
      <c r="Q7" s="20">
        <f t="shared" si="1"/>
        <v>42563.932951388888</v>
      </c>
      <c r="R7" s="9">
        <f>SUM(E7/L7)</f>
        <v>93.40425531914893</v>
      </c>
      <c r="S7" t="s">
        <v>8310</v>
      </c>
      <c r="T7" t="s">
        <v>8311</v>
      </c>
    </row>
    <row r="8" spans="1:3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SUM(E8/D8)*100</f>
        <v>106.4875</v>
      </c>
      <c r="P8" s="20">
        <f t="shared" si="0"/>
        <v>41804.072337962964</v>
      </c>
      <c r="Q8" s="20">
        <f t="shared" si="1"/>
        <v>41794.072337962964</v>
      </c>
      <c r="R8" s="9">
        <f>SUM(E8/L8)</f>
        <v>146.87931034482759</v>
      </c>
      <c r="S8" t="s">
        <v>8310</v>
      </c>
      <c r="T8" t="s">
        <v>8311</v>
      </c>
    </row>
    <row r="9" spans="1:3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SUM(E9/D9)*100</f>
        <v>101.22222222222221</v>
      </c>
      <c r="P9" s="20">
        <f t="shared" si="0"/>
        <v>42556.047071759254</v>
      </c>
      <c r="Q9" s="20">
        <f t="shared" si="1"/>
        <v>42516.047071759254</v>
      </c>
      <c r="R9" s="9">
        <f>SUM(E9/L9)</f>
        <v>159.82456140350877</v>
      </c>
      <c r="S9" t="s">
        <v>8310</v>
      </c>
      <c r="T9" t="s">
        <v>8311</v>
      </c>
    </row>
    <row r="10" spans="1:3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SUM(E10/D10)*100</f>
        <v>100.04342857142856</v>
      </c>
      <c r="P10" s="20">
        <f t="shared" si="0"/>
        <v>42475.875</v>
      </c>
      <c r="Q10" s="20">
        <f t="shared" si="1"/>
        <v>42468.94458333333</v>
      </c>
      <c r="R10" s="9">
        <f>SUM(E10/L10)</f>
        <v>291.79333333333335</v>
      </c>
      <c r="S10" t="s">
        <v>8310</v>
      </c>
      <c r="T10" t="s">
        <v>8311</v>
      </c>
    </row>
    <row r="11" spans="1:3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SUM(E11/D11)*100</f>
        <v>125.998</v>
      </c>
      <c r="P11" s="20">
        <f t="shared" si="0"/>
        <v>42477.103518518517</v>
      </c>
      <c r="Q11" s="20">
        <f t="shared" si="1"/>
        <v>42447.103518518517</v>
      </c>
      <c r="R11" s="9">
        <f>SUM(E11/L11)</f>
        <v>31.499500000000001</v>
      </c>
      <c r="S11" t="s">
        <v>8310</v>
      </c>
      <c r="T11" t="s">
        <v>8311</v>
      </c>
    </row>
    <row r="12" spans="1:3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SUM(E12/D12)*100</f>
        <v>100.49999999999999</v>
      </c>
      <c r="P12" s="20">
        <f t="shared" si="0"/>
        <v>41815.068043981482</v>
      </c>
      <c r="Q12" s="20">
        <f t="shared" si="1"/>
        <v>41780.068043981482</v>
      </c>
      <c r="R12" s="9">
        <f>SUM(E12/L12)</f>
        <v>158.68421052631578</v>
      </c>
      <c r="S12" t="s">
        <v>8310</v>
      </c>
      <c r="T12" t="s">
        <v>8311</v>
      </c>
    </row>
    <row r="13" spans="1:3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SUM(E13/D13)*100</f>
        <v>120.5</v>
      </c>
      <c r="P13" s="20">
        <f t="shared" si="0"/>
        <v>42604.125</v>
      </c>
      <c r="Q13" s="20">
        <f t="shared" si="1"/>
        <v>42572.778495370367</v>
      </c>
      <c r="R13" s="9">
        <f>SUM(E13/L13)</f>
        <v>80.333333333333329</v>
      </c>
      <c r="S13" t="s">
        <v>8310</v>
      </c>
      <c r="T13" t="s">
        <v>8311</v>
      </c>
    </row>
    <row r="14" spans="1:3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SUM(E14/D14)*100</f>
        <v>165.29333333333335</v>
      </c>
      <c r="P14" s="20">
        <f t="shared" si="0"/>
        <v>41836.125</v>
      </c>
      <c r="Q14" s="20">
        <f t="shared" si="1"/>
        <v>41791.713252314818</v>
      </c>
      <c r="R14" s="9">
        <f>SUM(E14/L14)</f>
        <v>59.961305925030231</v>
      </c>
      <c r="S14" t="s">
        <v>8310</v>
      </c>
      <c r="T14" t="s">
        <v>8311</v>
      </c>
    </row>
    <row r="15" spans="1:3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SUM(E15/D15)*100</f>
        <v>159.97142857142856</v>
      </c>
      <c r="P15" s="20">
        <f t="shared" si="0"/>
        <v>42544.852083333331</v>
      </c>
      <c r="Q15" s="20">
        <f t="shared" si="1"/>
        <v>42508.677187499998</v>
      </c>
      <c r="R15" s="9">
        <f>SUM(E15/L15)</f>
        <v>109.78431372549019</v>
      </c>
      <c r="S15" t="s">
        <v>8310</v>
      </c>
      <c r="T15" t="s">
        <v>8311</v>
      </c>
    </row>
    <row r="16" spans="1:3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SUM(E16/D16)*100</f>
        <v>100.93333333333334</v>
      </c>
      <c r="P16" s="20">
        <f t="shared" si="0"/>
        <v>41833.582638888889</v>
      </c>
      <c r="Q16" s="20">
        <f t="shared" si="1"/>
        <v>41808.02648148148</v>
      </c>
      <c r="R16" s="9">
        <f>SUM(E16/L16)</f>
        <v>147.70731707317074</v>
      </c>
      <c r="S16" t="s">
        <v>8310</v>
      </c>
      <c r="T16" t="s">
        <v>8311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SUM(E17/D17)*100</f>
        <v>106.60000000000001</v>
      </c>
      <c r="P17" s="20">
        <f t="shared" si="0"/>
        <v>42274.843055555553</v>
      </c>
      <c r="Q17" s="20">
        <f t="shared" si="1"/>
        <v>42256.391875000001</v>
      </c>
      <c r="R17" s="9">
        <f>SUM(E17/L17)</f>
        <v>21.755102040816325</v>
      </c>
      <c r="S17" t="s">
        <v>8310</v>
      </c>
      <c r="T17" t="s">
        <v>8311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SUM(E18/D18)*100</f>
        <v>100.24166666666667</v>
      </c>
      <c r="P18" s="20">
        <f t="shared" si="0"/>
        <v>41806.229166666664</v>
      </c>
      <c r="Q18" s="20">
        <f t="shared" si="1"/>
        <v>41760.796423611115</v>
      </c>
      <c r="R18" s="9">
        <f>SUM(E18/L18)</f>
        <v>171.84285714285716</v>
      </c>
      <c r="S18" t="s">
        <v>8310</v>
      </c>
      <c r="T18" t="s">
        <v>8311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SUM(E19/D19)*100</f>
        <v>100.66666666666666</v>
      </c>
      <c r="P19" s="20">
        <f t="shared" si="0"/>
        <v>41947.773402777777</v>
      </c>
      <c r="Q19" s="20">
        <f t="shared" si="1"/>
        <v>41917.731736111113</v>
      </c>
      <c r="R19" s="9">
        <f>SUM(E19/L19)</f>
        <v>41.944444444444443</v>
      </c>
      <c r="S19" t="s">
        <v>8310</v>
      </c>
      <c r="T19" t="s">
        <v>8311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SUM(E20/D20)*100</f>
        <v>106.32110000000002</v>
      </c>
      <c r="P20" s="20">
        <f t="shared" si="0"/>
        <v>41899.542314814811</v>
      </c>
      <c r="Q20" s="20">
        <f t="shared" si="1"/>
        <v>41869.542314814811</v>
      </c>
      <c r="R20" s="9">
        <f>SUM(E20/L20)</f>
        <v>93.264122807017543</v>
      </c>
      <c r="S20" t="s">
        <v>8310</v>
      </c>
      <c r="T20" t="s">
        <v>8311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SUM(E21/D21)*100</f>
        <v>145.29411764705881</v>
      </c>
      <c r="P21" s="20">
        <f t="shared" si="0"/>
        <v>42205.816365740742</v>
      </c>
      <c r="Q21" s="20">
        <f t="shared" si="1"/>
        <v>42175.816365740742</v>
      </c>
      <c r="R21" s="9">
        <f>SUM(E21/L21)</f>
        <v>56.136363636363633</v>
      </c>
      <c r="S21" t="s">
        <v>8310</v>
      </c>
      <c r="T21" t="s">
        <v>8311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SUM(E22/D22)*100</f>
        <v>100.2</v>
      </c>
      <c r="P22" s="20">
        <f t="shared" si="0"/>
        <v>42260.758240740739</v>
      </c>
      <c r="Q22" s="20">
        <f t="shared" si="1"/>
        <v>42200.758240740739</v>
      </c>
      <c r="R22" s="9">
        <f>SUM(E22/L22)</f>
        <v>80.16</v>
      </c>
      <c r="S22" t="s">
        <v>8310</v>
      </c>
      <c r="T22" t="s">
        <v>8311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SUM(E23/D23)*100</f>
        <v>109.13513513513513</v>
      </c>
      <c r="P23" s="20">
        <f t="shared" si="0"/>
        <v>41908.627187500002</v>
      </c>
      <c r="Q23" s="20">
        <f t="shared" si="1"/>
        <v>41878.627187500002</v>
      </c>
      <c r="R23" s="9">
        <f>SUM(E23/L23)</f>
        <v>199.9009900990099</v>
      </c>
      <c r="S23" t="s">
        <v>8310</v>
      </c>
      <c r="T23" t="s">
        <v>8311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SUM(E24/D24)*100</f>
        <v>117.14285714285715</v>
      </c>
      <c r="P24" s="20">
        <f t="shared" si="0"/>
        <v>42005.332638888889</v>
      </c>
      <c r="Q24" s="20">
        <f t="shared" si="1"/>
        <v>41989.91134259259</v>
      </c>
      <c r="R24" s="9">
        <f>SUM(E24/L24)</f>
        <v>51.25</v>
      </c>
      <c r="S24" t="s">
        <v>8310</v>
      </c>
      <c r="T24" t="s">
        <v>8311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SUM(E25/D25)*100</f>
        <v>118.5</v>
      </c>
      <c r="P25" s="20">
        <f t="shared" si="0"/>
        <v>42124.638888888891</v>
      </c>
      <c r="Q25" s="20">
        <f t="shared" si="1"/>
        <v>42097.778946759259</v>
      </c>
      <c r="R25" s="9">
        <f>SUM(E25/L25)</f>
        <v>103.04347826086956</v>
      </c>
      <c r="S25" t="s">
        <v>8310</v>
      </c>
      <c r="T25" t="s">
        <v>8311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SUM(E26/D26)*100</f>
        <v>108.80768571428572</v>
      </c>
      <c r="P26" s="20">
        <f t="shared" si="0"/>
        <v>42262.818749999999</v>
      </c>
      <c r="Q26" s="20">
        <f t="shared" si="1"/>
        <v>42229.820173611108</v>
      </c>
      <c r="R26" s="9">
        <f>SUM(E26/L26)</f>
        <v>66.346149825783982</v>
      </c>
      <c r="S26" t="s">
        <v>8310</v>
      </c>
      <c r="T26" t="s">
        <v>8311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SUM(E27/D27)*100</f>
        <v>133.33333333333331</v>
      </c>
      <c r="P27" s="20">
        <f t="shared" si="0"/>
        <v>42378.025011574078</v>
      </c>
      <c r="Q27" s="20">
        <f t="shared" si="1"/>
        <v>42318.025011574078</v>
      </c>
      <c r="R27" s="9">
        <f>SUM(E27/L27)</f>
        <v>57.142857142857146</v>
      </c>
      <c r="S27" t="s">
        <v>8310</v>
      </c>
      <c r="T27" t="s">
        <v>8311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SUM(E28/D28)*100</f>
        <v>155.20000000000002</v>
      </c>
      <c r="P28" s="20">
        <f t="shared" si="0"/>
        <v>41868.515555555554</v>
      </c>
      <c r="Q28" s="20">
        <f t="shared" si="1"/>
        <v>41828.515555555554</v>
      </c>
      <c r="R28" s="9">
        <f>SUM(E28/L28)</f>
        <v>102.10526315789474</v>
      </c>
      <c r="S28" t="s">
        <v>8310</v>
      </c>
      <c r="T28" t="s">
        <v>8311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SUM(E29/D29)*100</f>
        <v>111.72500000000001</v>
      </c>
      <c r="P29" s="20">
        <f t="shared" si="0"/>
        <v>41959.206400462965</v>
      </c>
      <c r="Q29" s="20">
        <f t="shared" si="1"/>
        <v>41929.164733796293</v>
      </c>
      <c r="R29" s="9">
        <f>SUM(E29/L29)</f>
        <v>148.96666666666667</v>
      </c>
      <c r="S29" t="s">
        <v>8310</v>
      </c>
      <c r="T29" t="s">
        <v>8311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SUM(E30/D30)*100</f>
        <v>100.35000000000001</v>
      </c>
      <c r="P30" s="20">
        <f t="shared" si="0"/>
        <v>42354.96393518518</v>
      </c>
      <c r="Q30" s="20">
        <f t="shared" si="1"/>
        <v>42324.96393518518</v>
      </c>
      <c r="R30" s="9">
        <f>SUM(E30/L30)</f>
        <v>169.6056338028169</v>
      </c>
      <c r="S30" t="s">
        <v>8310</v>
      </c>
      <c r="T30" t="s">
        <v>8311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SUM(E31/D31)*100</f>
        <v>123.33333333333334</v>
      </c>
      <c r="P31" s="20">
        <f t="shared" si="0"/>
        <v>41842.67324074074</v>
      </c>
      <c r="Q31" s="20">
        <f t="shared" si="1"/>
        <v>41812.67324074074</v>
      </c>
      <c r="R31" s="9">
        <f>SUM(E31/L31)</f>
        <v>31.623931623931625</v>
      </c>
      <c r="S31" t="s">
        <v>8310</v>
      </c>
      <c r="T31" t="s">
        <v>8311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SUM(E32/D32)*100</f>
        <v>101.29975</v>
      </c>
      <c r="P32" s="20">
        <f t="shared" si="0"/>
        <v>41872.292997685188</v>
      </c>
      <c r="Q32" s="20">
        <f t="shared" si="1"/>
        <v>41842.292997685188</v>
      </c>
      <c r="R32" s="9">
        <f>SUM(E32/L32)</f>
        <v>76.45264150943396</v>
      </c>
      <c r="S32" t="s">
        <v>8310</v>
      </c>
      <c r="T32" t="s">
        <v>8311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SUM(E33/D33)*100</f>
        <v>100</v>
      </c>
      <c r="P33" s="20">
        <f t="shared" si="0"/>
        <v>42394.79206018518</v>
      </c>
      <c r="Q33" s="20">
        <f t="shared" si="1"/>
        <v>42376.79206018518</v>
      </c>
      <c r="R33" s="9">
        <f>SUM(E33/L33)</f>
        <v>13</v>
      </c>
      <c r="S33" t="s">
        <v>8310</v>
      </c>
      <c r="T33" t="s">
        <v>8311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SUM(E34/D34)*100</f>
        <v>100.24604569420035</v>
      </c>
      <c r="P34" s="20">
        <f t="shared" si="0"/>
        <v>42503.165972222225</v>
      </c>
      <c r="Q34" s="20">
        <f t="shared" si="1"/>
        <v>42461.627511574072</v>
      </c>
      <c r="R34" s="9">
        <f>SUM(E34/L34)</f>
        <v>320.44943820224717</v>
      </c>
      <c r="S34" t="s">
        <v>8310</v>
      </c>
      <c r="T34" t="s">
        <v>8311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SUM(E35/D35)*100</f>
        <v>102.0952380952381</v>
      </c>
      <c r="P35" s="20">
        <f t="shared" si="0"/>
        <v>42316.702557870369</v>
      </c>
      <c r="Q35" s="20">
        <f t="shared" si="1"/>
        <v>42286.660891203705</v>
      </c>
      <c r="R35" s="9">
        <f>SUM(E35/L35)</f>
        <v>83.75</v>
      </c>
      <c r="S35" t="s">
        <v>8310</v>
      </c>
      <c r="T35" t="s">
        <v>8311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SUM(E36/D36)*100</f>
        <v>130.46153846153845</v>
      </c>
      <c r="P36" s="20">
        <f t="shared" si="0"/>
        <v>41856.321770833332</v>
      </c>
      <c r="Q36" s="20">
        <f t="shared" si="1"/>
        <v>41841.321770833332</v>
      </c>
      <c r="R36" s="9">
        <f>SUM(E36/L36)</f>
        <v>49.882352941176471</v>
      </c>
      <c r="S36" t="s">
        <v>8310</v>
      </c>
      <c r="T36" t="s">
        <v>8311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SUM(E37/D37)*100</f>
        <v>166.5</v>
      </c>
      <c r="P37" s="20">
        <f t="shared" si="0"/>
        <v>42122</v>
      </c>
      <c r="Q37" s="20">
        <f t="shared" si="1"/>
        <v>42098.291828703703</v>
      </c>
      <c r="R37" s="9">
        <f>SUM(E37/L37)</f>
        <v>59.464285714285715</v>
      </c>
      <c r="S37" t="s">
        <v>8310</v>
      </c>
      <c r="T37" t="s">
        <v>8311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SUM(E38/D38)*100</f>
        <v>142.15</v>
      </c>
      <c r="P38" s="20">
        <f t="shared" si="0"/>
        <v>42098.265335648146</v>
      </c>
      <c r="Q38" s="20">
        <f t="shared" si="1"/>
        <v>42068.307002314818</v>
      </c>
      <c r="R38" s="9">
        <f>SUM(E38/L38)</f>
        <v>193.84090909090909</v>
      </c>
      <c r="S38" t="s">
        <v>8310</v>
      </c>
      <c r="T38" t="s">
        <v>8311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SUM(E39/D39)*100</f>
        <v>183.44090909090909</v>
      </c>
      <c r="P39" s="20">
        <f t="shared" si="0"/>
        <v>42062.693043981482</v>
      </c>
      <c r="Q39" s="20">
        <f t="shared" si="1"/>
        <v>42032.693043981482</v>
      </c>
      <c r="R39" s="9">
        <f>SUM(E39/L39)</f>
        <v>159.51383399209487</v>
      </c>
      <c r="S39" t="s">
        <v>8310</v>
      </c>
      <c r="T39" t="s">
        <v>8311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SUM(E40/D40)*100</f>
        <v>110.04</v>
      </c>
      <c r="P40" s="20">
        <f t="shared" si="0"/>
        <v>41405.057222222225</v>
      </c>
      <c r="Q40" s="20">
        <f t="shared" si="1"/>
        <v>41375.057222222225</v>
      </c>
      <c r="R40" s="9">
        <f>SUM(E40/L40)</f>
        <v>41.68181818181818</v>
      </c>
      <c r="S40" t="s">
        <v>8310</v>
      </c>
      <c r="T40" t="s">
        <v>8311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SUM(E41/D41)*100</f>
        <v>130.98000000000002</v>
      </c>
      <c r="P41" s="20">
        <f t="shared" si="0"/>
        <v>41784.957638888889</v>
      </c>
      <c r="Q41" s="20">
        <f t="shared" si="1"/>
        <v>41754.047083333331</v>
      </c>
      <c r="R41" s="9">
        <f>SUM(E41/L41)</f>
        <v>150.89861751152074</v>
      </c>
      <c r="S41" t="s">
        <v>8310</v>
      </c>
      <c r="T41" t="s">
        <v>8311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SUM(E42/D42)*100</f>
        <v>101.35000000000001</v>
      </c>
      <c r="P42" s="20">
        <f t="shared" si="0"/>
        <v>41809.166666666664</v>
      </c>
      <c r="Q42" s="20">
        <f t="shared" si="1"/>
        <v>41789.21398148148</v>
      </c>
      <c r="R42" s="9">
        <f>SUM(E42/L42)</f>
        <v>126.6875</v>
      </c>
      <c r="S42" t="s">
        <v>8310</v>
      </c>
      <c r="T42" t="s">
        <v>8311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SUM(E43/D43)*100</f>
        <v>100</v>
      </c>
      <c r="P43" s="20">
        <f t="shared" si="0"/>
        <v>41917.568912037037</v>
      </c>
      <c r="Q43" s="20">
        <f t="shared" si="1"/>
        <v>41887.568912037037</v>
      </c>
      <c r="R43" s="9">
        <f>SUM(E43/L43)</f>
        <v>105.26315789473684</v>
      </c>
      <c r="S43" t="s">
        <v>8310</v>
      </c>
      <c r="T43" t="s">
        <v>8311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SUM(E44/D44)*100</f>
        <v>141.85714285714286</v>
      </c>
      <c r="P44" s="20">
        <f t="shared" si="0"/>
        <v>42001.639189814814</v>
      </c>
      <c r="Q44" s="20">
        <f t="shared" si="1"/>
        <v>41971.639189814814</v>
      </c>
      <c r="R44" s="9">
        <f>SUM(E44/L44)</f>
        <v>117.51479289940828</v>
      </c>
      <c r="S44" t="s">
        <v>8310</v>
      </c>
      <c r="T44" t="s">
        <v>8311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SUM(E45/D45)*100</f>
        <v>308.65999999999997</v>
      </c>
      <c r="P45" s="20">
        <f t="shared" si="0"/>
        <v>41833</v>
      </c>
      <c r="Q45" s="20">
        <f t="shared" si="1"/>
        <v>41802.790347222224</v>
      </c>
      <c r="R45" s="9">
        <f>SUM(E45/L45)</f>
        <v>117.36121673003802</v>
      </c>
      <c r="S45" t="s">
        <v>8310</v>
      </c>
      <c r="T45" t="s">
        <v>8311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SUM(E46/D46)*100</f>
        <v>100</v>
      </c>
      <c r="P46" s="20">
        <f t="shared" si="0"/>
        <v>41919.098807870367</v>
      </c>
      <c r="Q46" s="20">
        <f t="shared" si="1"/>
        <v>41874.098807870367</v>
      </c>
      <c r="R46" s="9">
        <f>SUM(E46/L46)</f>
        <v>133.33333333333334</v>
      </c>
      <c r="S46" t="s">
        <v>8310</v>
      </c>
      <c r="T46" t="s">
        <v>8311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SUM(E47/D47)*100</f>
        <v>120</v>
      </c>
      <c r="P47" s="20">
        <f t="shared" si="0"/>
        <v>42487.623923611114</v>
      </c>
      <c r="Q47" s="20">
        <f t="shared" si="1"/>
        <v>42457.623923611114</v>
      </c>
      <c r="R47" s="9">
        <f>SUM(E47/L47)</f>
        <v>98.360655737704917</v>
      </c>
      <c r="S47" t="s">
        <v>8310</v>
      </c>
      <c r="T47" t="s">
        <v>8311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SUM(E48/D48)*100</f>
        <v>104.16666666666667</v>
      </c>
      <c r="P48" s="20">
        <f t="shared" si="0"/>
        <v>42353.96497685185</v>
      </c>
      <c r="Q48" s="20">
        <f t="shared" si="1"/>
        <v>42323.96497685185</v>
      </c>
      <c r="R48" s="9">
        <f>SUM(E48/L48)</f>
        <v>194.44444444444446</v>
      </c>
      <c r="S48" t="s">
        <v>8310</v>
      </c>
      <c r="T48" t="s">
        <v>8311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SUM(E49/D49)*100</f>
        <v>107.61100000000002</v>
      </c>
      <c r="P49" s="20">
        <f t="shared" si="0"/>
        <v>41992.861192129625</v>
      </c>
      <c r="Q49" s="20">
        <f t="shared" si="1"/>
        <v>41932.819525462961</v>
      </c>
      <c r="R49" s="9">
        <f>SUM(E49/L49)</f>
        <v>76.865000000000009</v>
      </c>
      <c r="S49" t="s">
        <v>8310</v>
      </c>
      <c r="T49" t="s">
        <v>8311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SUM(E50/D50)*100</f>
        <v>107.94999999999999</v>
      </c>
      <c r="P50" s="20">
        <f t="shared" si="0"/>
        <v>42064.5</v>
      </c>
      <c r="Q50" s="20">
        <f t="shared" si="1"/>
        <v>42033.516898148147</v>
      </c>
      <c r="R50" s="9">
        <f>SUM(E50/L50)</f>
        <v>56.815789473684212</v>
      </c>
      <c r="S50" t="s">
        <v>8310</v>
      </c>
      <c r="T50" t="s">
        <v>8311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SUM(E51/D51)*100</f>
        <v>100</v>
      </c>
      <c r="P51" s="20">
        <f t="shared" si="0"/>
        <v>42301.176446759258</v>
      </c>
      <c r="Q51" s="20">
        <f t="shared" si="1"/>
        <v>42271.176446759258</v>
      </c>
      <c r="R51" s="9">
        <f>SUM(E51/L51)</f>
        <v>137.93103448275863</v>
      </c>
      <c r="S51" t="s">
        <v>8310</v>
      </c>
      <c r="T51" t="s">
        <v>8311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SUM(E52/D52)*100</f>
        <v>100</v>
      </c>
      <c r="P52" s="20">
        <f t="shared" si="0"/>
        <v>42034.708333333328</v>
      </c>
      <c r="Q52" s="20">
        <f t="shared" si="1"/>
        <v>41995.752986111111</v>
      </c>
      <c r="R52" s="9">
        <f>SUM(E52/L52)</f>
        <v>27.272727272727273</v>
      </c>
      <c r="S52" t="s">
        <v>8310</v>
      </c>
      <c r="T52" t="s">
        <v>8311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SUM(E53/D53)*100</f>
        <v>128.0181818181818</v>
      </c>
      <c r="P53" s="20">
        <f t="shared" si="0"/>
        <v>42226.928668981476</v>
      </c>
      <c r="Q53" s="20">
        <f t="shared" si="1"/>
        <v>42196.928668981476</v>
      </c>
      <c r="R53" s="9">
        <f>SUM(E53/L53)</f>
        <v>118.33613445378151</v>
      </c>
      <c r="S53" t="s">
        <v>8310</v>
      </c>
      <c r="T53" t="s">
        <v>8311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SUM(E54/D54)*100</f>
        <v>116.21</v>
      </c>
      <c r="P54" s="20">
        <f t="shared" si="0"/>
        <v>41837.701921296299</v>
      </c>
      <c r="Q54" s="20">
        <f t="shared" si="1"/>
        <v>41807.701921296299</v>
      </c>
      <c r="R54" s="9">
        <f>SUM(E54/L54)</f>
        <v>223.48076923076923</v>
      </c>
      <c r="S54" t="s">
        <v>8310</v>
      </c>
      <c r="T54" t="s">
        <v>8311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SUM(E55/D55)*100</f>
        <v>109.63333333333334</v>
      </c>
      <c r="P55" s="20">
        <f t="shared" si="0"/>
        <v>41733.916666666664</v>
      </c>
      <c r="Q55" s="20">
        <f t="shared" si="1"/>
        <v>41719.549131944441</v>
      </c>
      <c r="R55" s="9">
        <f>SUM(E55/L55)</f>
        <v>28.111111111111111</v>
      </c>
      <c r="S55" t="s">
        <v>8310</v>
      </c>
      <c r="T55" t="s">
        <v>8311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SUM(E56/D56)*100</f>
        <v>101</v>
      </c>
      <c r="P56" s="20">
        <f t="shared" si="0"/>
        <v>42363.713206018518</v>
      </c>
      <c r="Q56" s="20">
        <f t="shared" si="1"/>
        <v>42333.713206018518</v>
      </c>
      <c r="R56" s="9">
        <f>SUM(E56/L56)</f>
        <v>194.23076923076923</v>
      </c>
      <c r="S56" t="s">
        <v>8310</v>
      </c>
      <c r="T56" t="s">
        <v>8311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SUM(E57/D57)*100</f>
        <v>128.95348837209301</v>
      </c>
      <c r="P57" s="20">
        <f t="shared" si="0"/>
        <v>42517.968935185185</v>
      </c>
      <c r="Q57" s="20">
        <f t="shared" si="1"/>
        <v>42496.968935185185</v>
      </c>
      <c r="R57" s="9">
        <f>SUM(E57/L57)</f>
        <v>128.95348837209303</v>
      </c>
      <c r="S57" t="s">
        <v>8310</v>
      </c>
      <c r="T57" t="s">
        <v>8311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SUM(E58/D58)*100</f>
        <v>107.26249999999999</v>
      </c>
      <c r="P58" s="20">
        <f t="shared" si="0"/>
        <v>42163.666666666672</v>
      </c>
      <c r="Q58" s="20">
        <f t="shared" si="1"/>
        <v>42149.548888888894</v>
      </c>
      <c r="R58" s="9">
        <f>SUM(E58/L58)</f>
        <v>49.316091954022987</v>
      </c>
      <c r="S58" t="s">
        <v>8310</v>
      </c>
      <c r="T58" t="s">
        <v>8311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SUM(E59/D59)*100</f>
        <v>101.89999999999999</v>
      </c>
      <c r="P59" s="20">
        <f t="shared" si="0"/>
        <v>42119.83289351852</v>
      </c>
      <c r="Q59" s="20">
        <f t="shared" si="1"/>
        <v>42089.83289351852</v>
      </c>
      <c r="R59" s="9">
        <f>SUM(E59/L59)</f>
        <v>221.52173913043478</v>
      </c>
      <c r="S59" t="s">
        <v>8310</v>
      </c>
      <c r="T59" t="s">
        <v>8311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SUM(E60/D60)*100</f>
        <v>102.91</v>
      </c>
      <c r="P60" s="20">
        <f t="shared" si="0"/>
        <v>41962.786712962959</v>
      </c>
      <c r="Q60" s="20">
        <f t="shared" si="1"/>
        <v>41932.745046296295</v>
      </c>
      <c r="R60" s="9">
        <f>SUM(E60/L60)</f>
        <v>137.21333333333334</v>
      </c>
      <c r="S60" t="s">
        <v>8310</v>
      </c>
      <c r="T60" t="s">
        <v>8311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SUM(E61/D61)*100</f>
        <v>100.12570000000001</v>
      </c>
      <c r="P61" s="20">
        <f t="shared" si="0"/>
        <v>42261.875</v>
      </c>
      <c r="Q61" s="20">
        <f t="shared" si="1"/>
        <v>42230.235833333332</v>
      </c>
      <c r="R61" s="9">
        <f>SUM(E61/L61)</f>
        <v>606.82242424242418</v>
      </c>
      <c r="S61" t="s">
        <v>8310</v>
      </c>
      <c r="T61" t="s">
        <v>8311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SUM(E62/D62)*100</f>
        <v>103.29622222222221</v>
      </c>
      <c r="P62" s="20">
        <f t="shared" si="0"/>
        <v>41721</v>
      </c>
      <c r="Q62" s="20">
        <f t="shared" si="1"/>
        <v>41701.901817129634</v>
      </c>
      <c r="R62" s="9">
        <f>SUM(E62/L62)</f>
        <v>43.040092592592593</v>
      </c>
      <c r="S62" t="s">
        <v>8310</v>
      </c>
      <c r="T62" t="s">
        <v>8312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SUM(E63/D63)*100</f>
        <v>148.30000000000001</v>
      </c>
      <c r="P63" s="20">
        <f t="shared" si="0"/>
        <v>41431.814317129625</v>
      </c>
      <c r="Q63" s="20">
        <f t="shared" si="1"/>
        <v>41409.814317129625</v>
      </c>
      <c r="R63" s="9">
        <f>SUM(E63/L63)</f>
        <v>322.39130434782606</v>
      </c>
      <c r="S63" t="s">
        <v>8310</v>
      </c>
      <c r="T63" t="s">
        <v>8312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SUM(E64/D64)*100</f>
        <v>154.73333333333332</v>
      </c>
      <c r="P64" s="20">
        <f t="shared" si="0"/>
        <v>41336.799513888887</v>
      </c>
      <c r="Q64" s="20">
        <f t="shared" si="1"/>
        <v>41311.799513888887</v>
      </c>
      <c r="R64" s="9">
        <f>SUM(E64/L64)</f>
        <v>96.708333333333329</v>
      </c>
      <c r="S64" t="s">
        <v>8310</v>
      </c>
      <c r="T64" t="s">
        <v>8312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SUM(E65/D65)*100</f>
        <v>113.51849999999999</v>
      </c>
      <c r="P65" s="20">
        <f t="shared" si="0"/>
        <v>41636.207638888889</v>
      </c>
      <c r="Q65" s="20">
        <f t="shared" si="1"/>
        <v>41612.912187499998</v>
      </c>
      <c r="R65" s="9">
        <f>SUM(E65/L65)</f>
        <v>35.474531249999998</v>
      </c>
      <c r="S65" t="s">
        <v>8310</v>
      </c>
      <c r="T65" t="s">
        <v>8312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SUM(E66/D66)*100</f>
        <v>173.33333333333334</v>
      </c>
      <c r="P66" s="20">
        <f t="shared" si="0"/>
        <v>41463.01829861111</v>
      </c>
      <c r="Q66" s="20">
        <f t="shared" si="1"/>
        <v>41433.01829861111</v>
      </c>
      <c r="R66" s="9">
        <f>SUM(E66/L66)</f>
        <v>86.666666666666671</v>
      </c>
      <c r="S66" t="s">
        <v>8310</v>
      </c>
      <c r="T66" t="s">
        <v>8312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SUM(E67/D67)*100</f>
        <v>107.52857142857141</v>
      </c>
      <c r="P67" s="20">
        <f t="shared" ref="P67:P130" si="2">I67/86400+25569</f>
        <v>41862.249305555553</v>
      </c>
      <c r="Q67" s="20">
        <f t="shared" ref="Q67:Q130" si="3">J67/86400+25569</f>
        <v>41835.821226851855</v>
      </c>
      <c r="R67" s="9">
        <f>SUM(E67/L67)</f>
        <v>132.05263157894737</v>
      </c>
      <c r="S67" t="s">
        <v>8310</v>
      </c>
      <c r="T67" t="s">
        <v>8312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SUM(E68/D68)*100</f>
        <v>118.6</v>
      </c>
      <c r="P68" s="20">
        <f t="shared" si="2"/>
        <v>42569.849768518514</v>
      </c>
      <c r="Q68" s="20">
        <f t="shared" si="3"/>
        <v>42539.849768518514</v>
      </c>
      <c r="R68" s="9">
        <f>SUM(E68/L68)</f>
        <v>91.230769230769226</v>
      </c>
      <c r="S68" t="s">
        <v>8310</v>
      </c>
      <c r="T68" t="s">
        <v>8312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SUM(E69/D69)*100</f>
        <v>116.25000000000001</v>
      </c>
      <c r="P69" s="20">
        <f t="shared" si="2"/>
        <v>41105.583379629628</v>
      </c>
      <c r="Q69" s="20">
        <f t="shared" si="3"/>
        <v>41075.583379629628</v>
      </c>
      <c r="R69" s="9">
        <f>SUM(E69/L69)</f>
        <v>116.25</v>
      </c>
      <c r="S69" t="s">
        <v>8310</v>
      </c>
      <c r="T69" t="s">
        <v>8312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SUM(E70/D70)*100</f>
        <v>127.16666666666667</v>
      </c>
      <c r="P70" s="20">
        <f t="shared" si="2"/>
        <v>41693.569340277776</v>
      </c>
      <c r="Q70" s="20">
        <f t="shared" si="3"/>
        <v>41663.569340277776</v>
      </c>
      <c r="R70" s="9">
        <f>SUM(E70/L70)</f>
        <v>21.194444444444443</v>
      </c>
      <c r="S70" t="s">
        <v>8310</v>
      </c>
      <c r="T70" t="s">
        <v>8312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SUM(E71/D71)*100</f>
        <v>110.9423</v>
      </c>
      <c r="P71" s="20">
        <f t="shared" si="2"/>
        <v>40818.290972222225</v>
      </c>
      <c r="Q71" s="20">
        <f t="shared" si="3"/>
        <v>40786.187789351854</v>
      </c>
      <c r="R71" s="9">
        <f>SUM(E71/L71)</f>
        <v>62.327134831460668</v>
      </c>
      <c r="S71" t="s">
        <v>8310</v>
      </c>
      <c r="T71" t="s">
        <v>8312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SUM(E72/D72)*100</f>
        <v>127.2</v>
      </c>
      <c r="P72" s="20">
        <f t="shared" si="2"/>
        <v>40790.896354166667</v>
      </c>
      <c r="Q72" s="20">
        <f t="shared" si="3"/>
        <v>40730.896354166667</v>
      </c>
      <c r="R72" s="9">
        <f>SUM(E72/L72)</f>
        <v>37.411764705882355</v>
      </c>
      <c r="S72" t="s">
        <v>8310</v>
      </c>
      <c r="T72" t="s">
        <v>8312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SUM(E73/D73)*100</f>
        <v>123.94444444444443</v>
      </c>
      <c r="P73" s="20">
        <f t="shared" si="2"/>
        <v>41057.271493055552</v>
      </c>
      <c r="Q73" s="20">
        <f t="shared" si="3"/>
        <v>40997.271493055552</v>
      </c>
      <c r="R73" s="9">
        <f>SUM(E73/L73)</f>
        <v>69.71875</v>
      </c>
      <c r="S73" t="s">
        <v>8310</v>
      </c>
      <c r="T73" t="s">
        <v>8312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SUM(E74/D74)*100</f>
        <v>108.40909090909091</v>
      </c>
      <c r="P74" s="20">
        <f t="shared" si="2"/>
        <v>41228</v>
      </c>
      <c r="Q74" s="20">
        <f t="shared" si="3"/>
        <v>41208.010196759264</v>
      </c>
      <c r="R74" s="9">
        <f>SUM(E74/L74)</f>
        <v>58.170731707317074</v>
      </c>
      <c r="S74" t="s">
        <v>8310</v>
      </c>
      <c r="T74" t="s">
        <v>8312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SUM(E75/D75)*100</f>
        <v>100</v>
      </c>
      <c r="P75" s="20">
        <f t="shared" si="2"/>
        <v>40666.165972222225</v>
      </c>
      <c r="Q75" s="20">
        <f t="shared" si="3"/>
        <v>40587.75675925926</v>
      </c>
      <c r="R75" s="9">
        <f>SUM(E75/L75)</f>
        <v>50</v>
      </c>
      <c r="S75" t="s">
        <v>8310</v>
      </c>
      <c r="T75" t="s">
        <v>8312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SUM(E76/D76)*100</f>
        <v>112.93199999999999</v>
      </c>
      <c r="P76" s="20">
        <f t="shared" si="2"/>
        <v>42390.487210648149</v>
      </c>
      <c r="Q76" s="20">
        <f t="shared" si="3"/>
        <v>42360.487210648149</v>
      </c>
      <c r="R76" s="9">
        <f>SUM(E76/L76)</f>
        <v>19.471034482758618</v>
      </c>
      <c r="S76" t="s">
        <v>8310</v>
      </c>
      <c r="T76" t="s">
        <v>8312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SUM(E77/D77)*100</f>
        <v>115.42857142857143</v>
      </c>
      <c r="P77" s="20">
        <f t="shared" si="2"/>
        <v>41387.209166666667</v>
      </c>
      <c r="Q77" s="20">
        <f t="shared" si="3"/>
        <v>41357.209166666667</v>
      </c>
      <c r="R77" s="9">
        <f>SUM(E77/L77)</f>
        <v>85.957446808510639</v>
      </c>
      <c r="S77" t="s">
        <v>8310</v>
      </c>
      <c r="T77" t="s">
        <v>8312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SUM(E78/D78)*100</f>
        <v>153.33333333333334</v>
      </c>
      <c r="P78" s="20">
        <f t="shared" si="2"/>
        <v>40904.733310185184</v>
      </c>
      <c r="Q78" s="20">
        <f t="shared" si="3"/>
        <v>40844.691643518519</v>
      </c>
      <c r="R78" s="9">
        <f>SUM(E78/L78)</f>
        <v>30.666666666666668</v>
      </c>
      <c r="S78" t="s">
        <v>8310</v>
      </c>
      <c r="T78" t="s">
        <v>8312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SUM(E79/D79)*100</f>
        <v>392.5</v>
      </c>
      <c r="P79" s="20">
        <f t="shared" si="2"/>
        <v>41050.124305555553</v>
      </c>
      <c r="Q79" s="20">
        <f t="shared" si="3"/>
        <v>40997.144872685181</v>
      </c>
      <c r="R79" s="9">
        <f>SUM(E79/L79)</f>
        <v>60.384615384615387</v>
      </c>
      <c r="S79" t="s">
        <v>8310</v>
      </c>
      <c r="T79" t="s">
        <v>8312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SUM(E80/D80)*100</f>
        <v>2702</v>
      </c>
      <c r="P80" s="20">
        <f t="shared" si="2"/>
        <v>42614.730567129634</v>
      </c>
      <c r="Q80" s="20">
        <f t="shared" si="3"/>
        <v>42604.730567129634</v>
      </c>
      <c r="R80" s="9">
        <f>SUM(E80/L80)</f>
        <v>38.6</v>
      </c>
      <c r="S80" t="s">
        <v>8310</v>
      </c>
      <c r="T80" t="s">
        <v>8312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SUM(E81/D81)*100</f>
        <v>127</v>
      </c>
      <c r="P81" s="20">
        <f t="shared" si="2"/>
        <v>41754.776539351849</v>
      </c>
      <c r="Q81" s="20">
        <f t="shared" si="3"/>
        <v>41724.776539351849</v>
      </c>
      <c r="R81" s="9">
        <f>SUM(E81/L81)</f>
        <v>40.268292682926827</v>
      </c>
      <c r="S81" t="s">
        <v>8310</v>
      </c>
      <c r="T81" t="s">
        <v>8312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SUM(E82/D82)*100</f>
        <v>107.25</v>
      </c>
      <c r="P82" s="20">
        <f t="shared" si="2"/>
        <v>41618.083981481483</v>
      </c>
      <c r="Q82" s="20">
        <f t="shared" si="3"/>
        <v>41583.083981481483</v>
      </c>
      <c r="R82" s="9">
        <f>SUM(E82/L82)</f>
        <v>273.82978723404256</v>
      </c>
      <c r="S82" t="s">
        <v>8310</v>
      </c>
      <c r="T82" t="s">
        <v>8312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SUM(E83/D83)*100</f>
        <v>198</v>
      </c>
      <c r="P83" s="20">
        <f t="shared" si="2"/>
        <v>41104.126388888893</v>
      </c>
      <c r="Q83" s="20">
        <f t="shared" si="3"/>
        <v>41100.158877314811</v>
      </c>
      <c r="R83" s="9">
        <f>SUM(E83/L83)</f>
        <v>53.035714285714285</v>
      </c>
      <c r="S83" t="s">
        <v>8310</v>
      </c>
      <c r="T83" t="s">
        <v>8312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SUM(E84/D84)*100</f>
        <v>100.01249999999999</v>
      </c>
      <c r="P84" s="20">
        <f t="shared" si="2"/>
        <v>40825.820150462961</v>
      </c>
      <c r="Q84" s="20">
        <f t="shared" si="3"/>
        <v>40795.820150462961</v>
      </c>
      <c r="R84" s="9">
        <f>SUM(E84/L84)</f>
        <v>40.005000000000003</v>
      </c>
      <c r="S84" t="s">
        <v>8310</v>
      </c>
      <c r="T84" t="s">
        <v>8312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SUM(E85/D85)*100</f>
        <v>102.49999999999999</v>
      </c>
      <c r="P85" s="20">
        <f t="shared" si="2"/>
        <v>42057.479166666672</v>
      </c>
      <c r="Q85" s="20">
        <f t="shared" si="3"/>
        <v>42042.615613425922</v>
      </c>
      <c r="R85" s="9">
        <f>SUM(E85/L85)</f>
        <v>15.76923076923077</v>
      </c>
      <c r="S85" t="s">
        <v>8310</v>
      </c>
      <c r="T85" t="s">
        <v>8312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SUM(E86/D86)*100</f>
        <v>100</v>
      </c>
      <c r="P86" s="20">
        <f t="shared" si="2"/>
        <v>40678.757939814815</v>
      </c>
      <c r="Q86" s="20">
        <f t="shared" si="3"/>
        <v>40648.757939814815</v>
      </c>
      <c r="R86" s="9">
        <f>SUM(E86/L86)</f>
        <v>71.428571428571431</v>
      </c>
      <c r="S86" t="s">
        <v>8310</v>
      </c>
      <c r="T86" t="s">
        <v>8312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SUM(E87/D87)*100</f>
        <v>125.49999999999999</v>
      </c>
      <c r="P87" s="20">
        <f t="shared" si="2"/>
        <v>40809.125428240739</v>
      </c>
      <c r="Q87" s="20">
        <f t="shared" si="3"/>
        <v>40779.125428240739</v>
      </c>
      <c r="R87" s="9">
        <f>SUM(E87/L87)</f>
        <v>71.714285714285708</v>
      </c>
      <c r="S87" t="s">
        <v>8310</v>
      </c>
      <c r="T87" t="s">
        <v>8312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SUM(E88/D88)*100</f>
        <v>106.46666666666667</v>
      </c>
      <c r="P88" s="20">
        <f t="shared" si="2"/>
        <v>42365.59774305555</v>
      </c>
      <c r="Q88" s="20">
        <f t="shared" si="3"/>
        <v>42291.556076388893</v>
      </c>
      <c r="R88" s="9">
        <f>SUM(E88/L88)</f>
        <v>375.76470588235293</v>
      </c>
      <c r="S88" t="s">
        <v>8310</v>
      </c>
      <c r="T88" t="s">
        <v>8312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SUM(E89/D89)*100</f>
        <v>104.60000000000001</v>
      </c>
      <c r="P89" s="20">
        <f t="shared" si="2"/>
        <v>40332.070138888885</v>
      </c>
      <c r="Q89" s="20">
        <f t="shared" si="3"/>
        <v>40322.539386574077</v>
      </c>
      <c r="R89" s="9">
        <f>SUM(E89/L89)</f>
        <v>104.6</v>
      </c>
      <c r="S89" t="s">
        <v>8310</v>
      </c>
      <c r="T89" t="s">
        <v>8312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SUM(E90/D90)*100</f>
        <v>102.85714285714285</v>
      </c>
      <c r="P90" s="20">
        <f t="shared" si="2"/>
        <v>41812.65892361111</v>
      </c>
      <c r="Q90" s="20">
        <f t="shared" si="3"/>
        <v>41786.65892361111</v>
      </c>
      <c r="R90" s="9">
        <f>SUM(E90/L90)</f>
        <v>60</v>
      </c>
      <c r="S90" t="s">
        <v>8310</v>
      </c>
      <c r="T90" t="s">
        <v>8312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SUM(E91/D91)*100</f>
        <v>115.06666666666668</v>
      </c>
      <c r="P91" s="20">
        <f t="shared" si="2"/>
        <v>41427.752222222218</v>
      </c>
      <c r="Q91" s="20">
        <f t="shared" si="3"/>
        <v>41402.752222222218</v>
      </c>
      <c r="R91" s="9">
        <f>SUM(E91/L91)</f>
        <v>123.28571428571429</v>
      </c>
      <c r="S91" t="s">
        <v>8310</v>
      </c>
      <c r="T91" t="s">
        <v>8312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SUM(E92/D92)*100</f>
        <v>100.4</v>
      </c>
      <c r="P92" s="20">
        <f t="shared" si="2"/>
        <v>40736.297442129631</v>
      </c>
      <c r="Q92" s="20">
        <f t="shared" si="3"/>
        <v>40706.297442129631</v>
      </c>
      <c r="R92" s="9">
        <f>SUM(E92/L92)</f>
        <v>31.375</v>
      </c>
      <c r="S92" t="s">
        <v>8310</v>
      </c>
      <c r="T92" t="s">
        <v>8312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SUM(E93/D93)*100</f>
        <v>120</v>
      </c>
      <c r="P93" s="20">
        <f t="shared" si="2"/>
        <v>40680.402361111112</v>
      </c>
      <c r="Q93" s="20">
        <f t="shared" si="3"/>
        <v>40619.402361111112</v>
      </c>
      <c r="R93" s="9">
        <f>SUM(E93/L93)</f>
        <v>78.260869565217391</v>
      </c>
      <c r="S93" t="s">
        <v>8310</v>
      </c>
      <c r="T93" t="s">
        <v>8312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SUM(E94/D94)*100</f>
        <v>105.2</v>
      </c>
      <c r="P94" s="20">
        <f t="shared" si="2"/>
        <v>42767.333333333328</v>
      </c>
      <c r="Q94" s="20">
        <f t="shared" si="3"/>
        <v>42721.198877314819</v>
      </c>
      <c r="R94" s="9">
        <f>SUM(E94/L94)</f>
        <v>122.32558139534883</v>
      </c>
      <c r="S94" t="s">
        <v>8310</v>
      </c>
      <c r="T94" t="s">
        <v>8312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SUM(E95/D95)*100</f>
        <v>110.60000000000001</v>
      </c>
      <c r="P95" s="20">
        <f t="shared" si="2"/>
        <v>41093.875</v>
      </c>
      <c r="Q95" s="20">
        <f t="shared" si="3"/>
        <v>41065.858067129629</v>
      </c>
      <c r="R95" s="9">
        <f>SUM(E95/L95)</f>
        <v>73.733333333333334</v>
      </c>
      <c r="S95" t="s">
        <v>8310</v>
      </c>
      <c r="T95" t="s">
        <v>8312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SUM(E96/D96)*100</f>
        <v>104</v>
      </c>
      <c r="P96" s="20">
        <f t="shared" si="2"/>
        <v>41736.717847222222</v>
      </c>
      <c r="Q96" s="20">
        <f t="shared" si="3"/>
        <v>41716.717847222222</v>
      </c>
      <c r="R96" s="9">
        <f>SUM(E96/L96)</f>
        <v>21.666666666666668</v>
      </c>
      <c r="S96" t="s">
        <v>8310</v>
      </c>
      <c r="T96" t="s">
        <v>8312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SUM(E97/D97)*100</f>
        <v>131.42857142857142</v>
      </c>
      <c r="P97" s="20">
        <f t="shared" si="2"/>
        <v>40965.005104166667</v>
      </c>
      <c r="Q97" s="20">
        <f t="shared" si="3"/>
        <v>40935.005104166667</v>
      </c>
      <c r="R97" s="9">
        <f>SUM(E97/L97)</f>
        <v>21.904761904761905</v>
      </c>
      <c r="S97" t="s">
        <v>8310</v>
      </c>
      <c r="T97" t="s">
        <v>8312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SUM(E98/D98)*100</f>
        <v>114.66666666666667</v>
      </c>
      <c r="P98" s="20">
        <f t="shared" si="2"/>
        <v>40391.125</v>
      </c>
      <c r="Q98" s="20">
        <f t="shared" si="3"/>
        <v>40324.662511574075</v>
      </c>
      <c r="R98" s="9">
        <f>SUM(E98/L98)</f>
        <v>50.588235294117645</v>
      </c>
      <c r="S98" t="s">
        <v>8310</v>
      </c>
      <c r="T98" t="s">
        <v>8312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SUM(E99/D99)*100</f>
        <v>106.25</v>
      </c>
      <c r="P99" s="20">
        <f t="shared" si="2"/>
        <v>40736.135208333333</v>
      </c>
      <c r="Q99" s="20">
        <f t="shared" si="3"/>
        <v>40706.135208333333</v>
      </c>
      <c r="R99" s="9">
        <f>SUM(E99/L99)</f>
        <v>53.125</v>
      </c>
      <c r="S99" t="s">
        <v>8310</v>
      </c>
      <c r="T99" t="s">
        <v>8312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SUM(E100/D100)*100</f>
        <v>106.25</v>
      </c>
      <c r="P100" s="20">
        <f t="shared" si="2"/>
        <v>41250.979166666664</v>
      </c>
      <c r="Q100" s="20">
        <f t="shared" si="3"/>
        <v>41214.794837962967</v>
      </c>
      <c r="R100" s="9">
        <f>SUM(E100/L100)</f>
        <v>56.666666666666664</v>
      </c>
      <c r="S100" t="s">
        <v>8310</v>
      </c>
      <c r="T100" t="s">
        <v>8312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SUM(E101/D101)*100</f>
        <v>106.01933333333334</v>
      </c>
      <c r="P101" s="20">
        <f t="shared" si="2"/>
        <v>41661.902766203704</v>
      </c>
      <c r="Q101" s="20">
        <f t="shared" si="3"/>
        <v>41631.902766203704</v>
      </c>
      <c r="R101" s="9">
        <f>SUM(E101/L101)</f>
        <v>40.776666666666664</v>
      </c>
      <c r="S101" t="s">
        <v>8310</v>
      </c>
      <c r="T101" t="s">
        <v>8312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SUM(E102/D102)*100</f>
        <v>100</v>
      </c>
      <c r="P102" s="20">
        <f t="shared" si="2"/>
        <v>41217.794976851852</v>
      </c>
      <c r="Q102" s="20">
        <f t="shared" si="3"/>
        <v>41197.753310185188</v>
      </c>
      <c r="R102" s="9">
        <f>SUM(E102/L102)</f>
        <v>192.30769230769232</v>
      </c>
      <c r="S102" t="s">
        <v>8310</v>
      </c>
      <c r="T102" t="s">
        <v>8312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SUM(E103/D103)*100</f>
        <v>100</v>
      </c>
      <c r="P103" s="20">
        <f t="shared" si="2"/>
        <v>41298.776736111111</v>
      </c>
      <c r="Q103" s="20">
        <f t="shared" si="3"/>
        <v>41274.776736111111</v>
      </c>
      <c r="R103" s="9">
        <f>SUM(E103/L103)</f>
        <v>100</v>
      </c>
      <c r="S103" t="s">
        <v>8310</v>
      </c>
      <c r="T103" t="s">
        <v>8312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SUM(E104/D104)*100</f>
        <v>127.75000000000001</v>
      </c>
      <c r="P104" s="20">
        <f t="shared" si="2"/>
        <v>40535.131168981483</v>
      </c>
      <c r="Q104" s="20">
        <f t="shared" si="3"/>
        <v>40505.131168981483</v>
      </c>
      <c r="R104" s="9">
        <f>SUM(E104/L104)</f>
        <v>117.92307692307692</v>
      </c>
      <c r="S104" t="s">
        <v>8310</v>
      </c>
      <c r="T104" t="s">
        <v>8312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SUM(E105/D105)*100</f>
        <v>105.15384615384616</v>
      </c>
      <c r="P105" s="20">
        <f t="shared" si="2"/>
        <v>41705.805902777778</v>
      </c>
      <c r="Q105" s="20">
        <f t="shared" si="3"/>
        <v>41682.805902777778</v>
      </c>
      <c r="R105" s="9">
        <f>SUM(E105/L105)</f>
        <v>27.897959183673468</v>
      </c>
      <c r="S105" t="s">
        <v>8310</v>
      </c>
      <c r="T105" t="s">
        <v>8312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SUM(E106/D106)*100</f>
        <v>120</v>
      </c>
      <c r="P106" s="20">
        <f t="shared" si="2"/>
        <v>40636.041666666664</v>
      </c>
      <c r="Q106" s="20">
        <f t="shared" si="3"/>
        <v>40612.695208333331</v>
      </c>
      <c r="R106" s="9">
        <f>SUM(E106/L106)</f>
        <v>60</v>
      </c>
      <c r="S106" t="s">
        <v>8310</v>
      </c>
      <c r="T106" t="s">
        <v>8312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SUM(E107/D107)*100</f>
        <v>107.40909090909089</v>
      </c>
      <c r="P107" s="20">
        <f t="shared" si="2"/>
        <v>42504</v>
      </c>
      <c r="Q107" s="20">
        <f t="shared" si="3"/>
        <v>42485.724768518514</v>
      </c>
      <c r="R107" s="9">
        <f>SUM(E107/L107)</f>
        <v>39.383333333333333</v>
      </c>
      <c r="S107" t="s">
        <v>8310</v>
      </c>
      <c r="T107" t="s">
        <v>8312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SUM(E108/D108)*100</f>
        <v>100.49999999999999</v>
      </c>
      <c r="P108" s="20">
        <f t="shared" si="2"/>
        <v>41001.776631944442</v>
      </c>
      <c r="Q108" s="20">
        <f t="shared" si="3"/>
        <v>40987.776631944442</v>
      </c>
      <c r="R108" s="9">
        <f>SUM(E108/L108)</f>
        <v>186.11111111111111</v>
      </c>
      <c r="S108" t="s">
        <v>8310</v>
      </c>
      <c r="T108" t="s">
        <v>8312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SUM(E109/D109)*100</f>
        <v>102.46666666666667</v>
      </c>
      <c r="P109" s="20">
        <f t="shared" si="2"/>
        <v>40657.982488425929</v>
      </c>
      <c r="Q109" s="20">
        <f t="shared" si="3"/>
        <v>40635.982488425929</v>
      </c>
      <c r="R109" s="9">
        <f>SUM(E109/L109)</f>
        <v>111.37681159420291</v>
      </c>
      <c r="S109" t="s">
        <v>8310</v>
      </c>
      <c r="T109" t="s">
        <v>8312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SUM(E110/D110)*100</f>
        <v>246.66666666666669</v>
      </c>
      <c r="P110" s="20">
        <f t="shared" si="2"/>
        <v>41425.613078703704</v>
      </c>
      <c r="Q110" s="20">
        <f t="shared" si="3"/>
        <v>41365.613078703704</v>
      </c>
      <c r="R110" s="9">
        <f>SUM(E110/L110)</f>
        <v>78.723404255319153</v>
      </c>
      <c r="S110" t="s">
        <v>8310</v>
      </c>
      <c r="T110" t="s">
        <v>8312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SUM(E111/D111)*100</f>
        <v>219.49999999999997</v>
      </c>
      <c r="P111" s="20">
        <f t="shared" si="2"/>
        <v>40600.025810185187</v>
      </c>
      <c r="Q111" s="20">
        <f t="shared" si="3"/>
        <v>40570.025810185187</v>
      </c>
      <c r="R111" s="9">
        <f>SUM(E111/L111)</f>
        <v>46.702127659574465</v>
      </c>
      <c r="S111" t="s">
        <v>8310</v>
      </c>
      <c r="T111" t="s">
        <v>8312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SUM(E112/D112)*100</f>
        <v>130.76923076923077</v>
      </c>
      <c r="P112" s="20">
        <f t="shared" si="2"/>
        <v>41592.249305555553</v>
      </c>
      <c r="Q112" s="20">
        <f t="shared" si="3"/>
        <v>41557.949687500004</v>
      </c>
      <c r="R112" s="9">
        <f>SUM(E112/L112)</f>
        <v>65.384615384615387</v>
      </c>
      <c r="S112" t="s">
        <v>8310</v>
      </c>
      <c r="T112" t="s">
        <v>8312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SUM(E113/D113)*100</f>
        <v>154.57142857142858</v>
      </c>
      <c r="P113" s="20">
        <f t="shared" si="2"/>
        <v>42155.333182870367</v>
      </c>
      <c r="Q113" s="20">
        <f t="shared" si="3"/>
        <v>42125.333182870367</v>
      </c>
      <c r="R113" s="9">
        <f>SUM(E113/L113)</f>
        <v>102.0754716981132</v>
      </c>
      <c r="S113" t="s">
        <v>8310</v>
      </c>
      <c r="T113" t="s">
        <v>8312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SUM(E114/D114)*100</f>
        <v>104</v>
      </c>
      <c r="P114" s="20">
        <f t="shared" si="2"/>
        <v>41742.083333333336</v>
      </c>
      <c r="Q114" s="20">
        <f t="shared" si="3"/>
        <v>41718.043032407411</v>
      </c>
      <c r="R114" s="9">
        <f>SUM(E114/L114)</f>
        <v>64.197530864197532</v>
      </c>
      <c r="S114" t="s">
        <v>8310</v>
      </c>
      <c r="T114" t="s">
        <v>8312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SUM(E115/D115)*100</f>
        <v>141</v>
      </c>
      <c r="P115" s="20">
        <f t="shared" si="2"/>
        <v>40761.625</v>
      </c>
      <c r="Q115" s="20">
        <f t="shared" si="3"/>
        <v>40753.758425925924</v>
      </c>
      <c r="R115" s="9">
        <f>SUM(E115/L115)</f>
        <v>90.384615384615387</v>
      </c>
      <c r="S115" t="s">
        <v>8310</v>
      </c>
      <c r="T115" t="s">
        <v>8312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SUM(E116/D116)*100</f>
        <v>103.33333333333334</v>
      </c>
      <c r="P116" s="20">
        <f t="shared" si="2"/>
        <v>40921.27416666667</v>
      </c>
      <c r="Q116" s="20">
        <f t="shared" si="3"/>
        <v>40861.27416666667</v>
      </c>
      <c r="R116" s="9">
        <f>SUM(E116/L116)</f>
        <v>88.571428571428569</v>
      </c>
      <c r="S116" t="s">
        <v>8310</v>
      </c>
      <c r="T116" t="s">
        <v>8312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SUM(E117/D117)*100</f>
        <v>140.44444444444443</v>
      </c>
      <c r="P117" s="20">
        <f t="shared" si="2"/>
        <v>40943.738935185189</v>
      </c>
      <c r="Q117" s="20">
        <f t="shared" si="3"/>
        <v>40918.738935185189</v>
      </c>
      <c r="R117" s="9">
        <f>SUM(E117/L117)</f>
        <v>28.727272727272727</v>
      </c>
      <c r="S117" t="s">
        <v>8310</v>
      </c>
      <c r="T117" t="s">
        <v>8312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SUM(E118/D118)*100</f>
        <v>113.65714285714286</v>
      </c>
      <c r="P118" s="20">
        <f t="shared" si="2"/>
        <v>40641.455497685187</v>
      </c>
      <c r="Q118" s="20">
        <f t="shared" si="3"/>
        <v>40595.497164351851</v>
      </c>
      <c r="R118" s="9">
        <f>SUM(E118/L118)</f>
        <v>69.78947368421052</v>
      </c>
      <c r="S118" t="s">
        <v>8310</v>
      </c>
      <c r="T118" t="s">
        <v>8312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SUM(E119/D119)*100</f>
        <v>100.49377777777779</v>
      </c>
      <c r="P119" s="20">
        <f t="shared" si="2"/>
        <v>40338.791666666664</v>
      </c>
      <c r="Q119" s="20">
        <f t="shared" si="3"/>
        <v>40248.834999999999</v>
      </c>
      <c r="R119" s="9">
        <f>SUM(E119/L119)</f>
        <v>167.48962962962963</v>
      </c>
      <c r="S119" t="s">
        <v>8310</v>
      </c>
      <c r="T119" t="s">
        <v>8312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SUM(E120/D120)*100</f>
        <v>113.03159999999998</v>
      </c>
      <c r="P120" s="20">
        <f t="shared" si="2"/>
        <v>40753.053657407407</v>
      </c>
      <c r="Q120" s="20">
        <f t="shared" si="3"/>
        <v>40723.053657407407</v>
      </c>
      <c r="R120" s="9">
        <f>SUM(E120/L120)</f>
        <v>144.91230769230768</v>
      </c>
      <c r="S120" t="s">
        <v>8310</v>
      </c>
      <c r="T120" t="s">
        <v>8312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SUM(E121/D121)*100</f>
        <v>104.55692307692308</v>
      </c>
      <c r="P121" s="20">
        <f t="shared" si="2"/>
        <v>40768.958333333336</v>
      </c>
      <c r="Q121" s="20">
        <f t="shared" si="3"/>
        <v>40739.069282407407</v>
      </c>
      <c r="R121" s="9">
        <f>SUM(E121/L121)</f>
        <v>91.840540540540545</v>
      </c>
      <c r="S121" t="s">
        <v>8310</v>
      </c>
      <c r="T121" t="s">
        <v>8312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SUM(E122/D122)*100</f>
        <v>1.4285714285714287E-2</v>
      </c>
      <c r="P122" s="20">
        <f t="shared" si="2"/>
        <v>42646.049849537041</v>
      </c>
      <c r="Q122" s="20">
        <f t="shared" si="3"/>
        <v>42616.049849537041</v>
      </c>
      <c r="R122" s="9">
        <f>SUM(E122/L122)</f>
        <v>10</v>
      </c>
      <c r="S122" t="s">
        <v>8310</v>
      </c>
      <c r="T122" t="s">
        <v>8313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SUM(E123/D123)*100</f>
        <v>3.3333333333333333E-2</v>
      </c>
      <c r="P123" s="20">
        <f t="shared" si="2"/>
        <v>42112.427777777775</v>
      </c>
      <c r="Q123" s="20">
        <f t="shared" si="3"/>
        <v>42096.704976851848</v>
      </c>
      <c r="R123" s="9">
        <f>SUM(E123/L123)</f>
        <v>1</v>
      </c>
      <c r="S123" t="s">
        <v>8310</v>
      </c>
      <c r="T123" t="s">
        <v>8313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SUM(E124/D124)*100</f>
        <v>0</v>
      </c>
      <c r="P124" s="20">
        <f t="shared" si="2"/>
        <v>42653.431793981479</v>
      </c>
      <c r="Q124" s="20">
        <f t="shared" si="3"/>
        <v>42593.431793981479</v>
      </c>
      <c r="R124" s="9" t="e">
        <f>SUM(E124/L124)</f>
        <v>#DIV/0!</v>
      </c>
      <c r="S124" t="s">
        <v>8310</v>
      </c>
      <c r="T124" t="s">
        <v>8313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SUM(E125/D125)*100</f>
        <v>0.27454545454545454</v>
      </c>
      <c r="P125" s="20">
        <f t="shared" si="2"/>
        <v>41940.916666666664</v>
      </c>
      <c r="Q125" s="20">
        <f t="shared" si="3"/>
        <v>41904.781990740739</v>
      </c>
      <c r="R125" s="9">
        <f>SUM(E125/L125)</f>
        <v>25.166666666666668</v>
      </c>
      <c r="S125" t="s">
        <v>8310</v>
      </c>
      <c r="T125" t="s">
        <v>8313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SUM(E126/D126)*100</f>
        <v>0</v>
      </c>
      <c r="P126" s="20">
        <f t="shared" si="2"/>
        <v>42139.928726851853</v>
      </c>
      <c r="Q126" s="20">
        <f t="shared" si="3"/>
        <v>42114.928726851853</v>
      </c>
      <c r="R126" s="9" t="e">
        <f>SUM(E126/L126)</f>
        <v>#DIV/0!</v>
      </c>
      <c r="S126" t="s">
        <v>8310</v>
      </c>
      <c r="T126" t="s">
        <v>8313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SUM(E127/D127)*100</f>
        <v>14.000000000000002</v>
      </c>
      <c r="P127" s="20">
        <f t="shared" si="2"/>
        <v>42769.993981481486</v>
      </c>
      <c r="Q127" s="20">
        <f t="shared" si="3"/>
        <v>42709.993981481486</v>
      </c>
      <c r="R127" s="9">
        <f>SUM(E127/L127)</f>
        <v>11.666666666666666</v>
      </c>
      <c r="S127" t="s">
        <v>8310</v>
      </c>
      <c r="T127" t="s">
        <v>8313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SUM(E128/D128)*100</f>
        <v>5.548</v>
      </c>
      <c r="P128" s="20">
        <f t="shared" si="2"/>
        <v>42166.083333333328</v>
      </c>
      <c r="Q128" s="20">
        <f t="shared" si="3"/>
        <v>42135.589548611111</v>
      </c>
      <c r="R128" s="9">
        <f>SUM(E128/L128)</f>
        <v>106.69230769230769</v>
      </c>
      <c r="S128" t="s">
        <v>8310</v>
      </c>
      <c r="T128" t="s">
        <v>8313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SUM(E129/D129)*100</f>
        <v>2.375</v>
      </c>
      <c r="P129" s="20">
        <f t="shared" si="2"/>
        <v>42097.582650462966</v>
      </c>
      <c r="Q129" s="20">
        <f t="shared" si="3"/>
        <v>42067.62431712963</v>
      </c>
      <c r="R129" s="9">
        <f>SUM(E129/L129)</f>
        <v>47.5</v>
      </c>
      <c r="S129" t="s">
        <v>8310</v>
      </c>
      <c r="T129" t="s">
        <v>8313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SUM(E130/D130)*100</f>
        <v>1.867</v>
      </c>
      <c r="P130" s="20">
        <f t="shared" si="2"/>
        <v>42663.22792824074</v>
      </c>
      <c r="Q130" s="20">
        <f t="shared" si="3"/>
        <v>42628.22792824074</v>
      </c>
      <c r="R130" s="9">
        <f>SUM(E130/L130)</f>
        <v>311.16666666666669</v>
      </c>
      <c r="S130" t="s">
        <v>8310</v>
      </c>
      <c r="T130" t="s">
        <v>8313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SUM(E131/D131)*100</f>
        <v>0</v>
      </c>
      <c r="P131" s="20">
        <f t="shared" ref="P131:P194" si="4">I131/86400+25569</f>
        <v>41942.937303240738</v>
      </c>
      <c r="Q131" s="20">
        <f t="shared" ref="Q131:Q194" si="5">J131/86400+25569</f>
        <v>41882.937303240738</v>
      </c>
      <c r="R131" s="9" t="e">
        <f>SUM(E131/L131)</f>
        <v>#DIV/0!</v>
      </c>
      <c r="S131" t="s">
        <v>8310</v>
      </c>
      <c r="T131" t="s">
        <v>8313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SUM(E132/D132)*100</f>
        <v>0</v>
      </c>
      <c r="P132" s="20">
        <f t="shared" si="4"/>
        <v>41806.844444444447</v>
      </c>
      <c r="Q132" s="20">
        <f t="shared" si="5"/>
        <v>41778.91541666667</v>
      </c>
      <c r="R132" s="9" t="e">
        <f>SUM(E132/L132)</f>
        <v>#DIV/0!</v>
      </c>
      <c r="S132" t="s">
        <v>8310</v>
      </c>
      <c r="T132" t="s">
        <v>8313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SUM(E133/D133)*100</f>
        <v>0</v>
      </c>
      <c r="P133" s="20">
        <f t="shared" si="4"/>
        <v>42557</v>
      </c>
      <c r="Q133" s="20">
        <f t="shared" si="5"/>
        <v>42541.837511574078</v>
      </c>
      <c r="R133" s="9" t="e">
        <f>SUM(E133/L133)</f>
        <v>#DIV/0!</v>
      </c>
      <c r="S133" t="s">
        <v>8310</v>
      </c>
      <c r="T133" t="s">
        <v>8313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SUM(E134/D134)*100</f>
        <v>9.5687499999999996</v>
      </c>
      <c r="P134" s="20">
        <f t="shared" si="4"/>
        <v>41950.854247685187</v>
      </c>
      <c r="Q134" s="20">
        <f t="shared" si="5"/>
        <v>41905.812581018516</v>
      </c>
      <c r="R134" s="9">
        <f>SUM(E134/L134)</f>
        <v>94.506172839506178</v>
      </c>
      <c r="S134" t="s">
        <v>8310</v>
      </c>
      <c r="T134" t="s">
        <v>8313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SUM(E135/D135)*100</f>
        <v>0</v>
      </c>
      <c r="P135" s="20">
        <f t="shared" si="4"/>
        <v>42521.729861111111</v>
      </c>
      <c r="Q135" s="20">
        <f t="shared" si="5"/>
        <v>42491.80768518518</v>
      </c>
      <c r="R135" s="9" t="e">
        <f>SUM(E135/L135)</f>
        <v>#DIV/0!</v>
      </c>
      <c r="S135" t="s">
        <v>8310</v>
      </c>
      <c r="T135" t="s">
        <v>8313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SUM(E136/D136)*100</f>
        <v>0</v>
      </c>
      <c r="P136" s="20">
        <f t="shared" si="4"/>
        <v>42251.708333333328</v>
      </c>
      <c r="Q136" s="20">
        <f t="shared" si="5"/>
        <v>42221.909930555557</v>
      </c>
      <c r="R136" s="9" t="e">
        <f>SUM(E136/L136)</f>
        <v>#DIV/0!</v>
      </c>
      <c r="S136" t="s">
        <v>8310</v>
      </c>
      <c r="T136" t="s">
        <v>8313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SUM(E137/D137)*100</f>
        <v>13.433333333333334</v>
      </c>
      <c r="P137" s="20">
        <f t="shared" si="4"/>
        <v>41821.791666666664</v>
      </c>
      <c r="Q137" s="20">
        <f t="shared" si="5"/>
        <v>41788.381909722222</v>
      </c>
      <c r="R137" s="9">
        <f>SUM(E137/L137)</f>
        <v>80.599999999999994</v>
      </c>
      <c r="S137" t="s">
        <v>8310</v>
      </c>
      <c r="T137" t="s">
        <v>8313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SUM(E138/D138)*100</f>
        <v>0</v>
      </c>
      <c r="P138" s="20">
        <f t="shared" si="4"/>
        <v>42140.427777777775</v>
      </c>
      <c r="Q138" s="20">
        <f t="shared" si="5"/>
        <v>42096.410115740742</v>
      </c>
      <c r="R138" s="9" t="e">
        <f>SUM(E138/L138)</f>
        <v>#DIV/0!</v>
      </c>
      <c r="S138" t="s">
        <v>8310</v>
      </c>
      <c r="T138" t="s">
        <v>8313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SUM(E139/D139)*100</f>
        <v>0</v>
      </c>
      <c r="P139" s="20">
        <f t="shared" si="4"/>
        <v>42289.573993055557</v>
      </c>
      <c r="Q139" s="20">
        <f t="shared" si="5"/>
        <v>42239.573993055557</v>
      </c>
      <c r="R139" s="9" t="e">
        <f>SUM(E139/L139)</f>
        <v>#DIV/0!</v>
      </c>
      <c r="S139" t="s">
        <v>8310</v>
      </c>
      <c r="T139" t="s">
        <v>8313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SUM(E140/D140)*100</f>
        <v>3.1413333333333333</v>
      </c>
      <c r="P140" s="20">
        <f t="shared" si="4"/>
        <v>42217.207638888889</v>
      </c>
      <c r="Q140" s="20">
        <f t="shared" si="5"/>
        <v>42186.257418981477</v>
      </c>
      <c r="R140" s="9">
        <f>SUM(E140/L140)</f>
        <v>81.241379310344826</v>
      </c>
      <c r="S140" t="s">
        <v>8310</v>
      </c>
      <c r="T140" t="s">
        <v>8313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SUM(E141/D141)*100</f>
        <v>100</v>
      </c>
      <c r="P141" s="20">
        <f t="shared" si="4"/>
        <v>42197.920972222222</v>
      </c>
      <c r="Q141" s="20">
        <f t="shared" si="5"/>
        <v>42187.920972222222</v>
      </c>
      <c r="R141" s="9">
        <f>SUM(E141/L141)</f>
        <v>500</v>
      </c>
      <c r="S141" t="s">
        <v>8310</v>
      </c>
      <c r="T141" t="s">
        <v>8313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SUM(E142/D142)*100</f>
        <v>0</v>
      </c>
      <c r="P142" s="20">
        <f t="shared" si="4"/>
        <v>42083.15662037037</v>
      </c>
      <c r="Q142" s="20">
        <f t="shared" si="5"/>
        <v>42053.198287037041</v>
      </c>
      <c r="R142" s="9" t="e">
        <f>SUM(E142/L142)</f>
        <v>#DIV/0!</v>
      </c>
      <c r="S142" t="s">
        <v>8310</v>
      </c>
      <c r="T142" t="s">
        <v>8313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SUM(E143/D143)*100</f>
        <v>10.775</v>
      </c>
      <c r="P143" s="20">
        <f t="shared" si="4"/>
        <v>42155.153043981481</v>
      </c>
      <c r="Q143" s="20">
        <f t="shared" si="5"/>
        <v>42110.153043981481</v>
      </c>
      <c r="R143" s="9">
        <f>SUM(E143/L143)</f>
        <v>46.178571428571431</v>
      </c>
      <c r="S143" t="s">
        <v>8310</v>
      </c>
      <c r="T143" t="s">
        <v>8313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SUM(E144/D144)*100</f>
        <v>0.33333333333333337</v>
      </c>
      <c r="P144" s="20">
        <f t="shared" si="4"/>
        <v>41959.934930555552</v>
      </c>
      <c r="Q144" s="20">
        <f t="shared" si="5"/>
        <v>41938.893263888887</v>
      </c>
      <c r="R144" s="9">
        <f>SUM(E144/L144)</f>
        <v>10</v>
      </c>
      <c r="S144" t="s">
        <v>8310</v>
      </c>
      <c r="T144" t="s">
        <v>8313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SUM(E145/D145)*100</f>
        <v>0</v>
      </c>
      <c r="P145" s="20">
        <f t="shared" si="4"/>
        <v>42616.246527777781</v>
      </c>
      <c r="Q145" s="20">
        <f t="shared" si="5"/>
        <v>42559.064143518517</v>
      </c>
      <c r="R145" s="9" t="e">
        <f>SUM(E145/L145)</f>
        <v>#DIV/0!</v>
      </c>
      <c r="S145" t="s">
        <v>8310</v>
      </c>
      <c r="T145" t="s">
        <v>8313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SUM(E146/D146)*100</f>
        <v>27.6</v>
      </c>
      <c r="P146" s="20">
        <f t="shared" si="4"/>
        <v>42107.72074074074</v>
      </c>
      <c r="Q146" s="20">
        <f t="shared" si="5"/>
        <v>42047.762407407412</v>
      </c>
      <c r="R146" s="9">
        <f>SUM(E146/L146)</f>
        <v>55.945945945945944</v>
      </c>
      <c r="S146" t="s">
        <v>8310</v>
      </c>
      <c r="T146" t="s">
        <v>8313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SUM(E147/D147)*100</f>
        <v>7.5111111111111111</v>
      </c>
      <c r="P147" s="20">
        <f t="shared" si="4"/>
        <v>42227.542268518519</v>
      </c>
      <c r="Q147" s="20">
        <f t="shared" si="5"/>
        <v>42200.542268518519</v>
      </c>
      <c r="R147" s="9">
        <f>SUM(E147/L147)</f>
        <v>37.555555555555557</v>
      </c>
      <c r="S147" t="s">
        <v>8310</v>
      </c>
      <c r="T147" t="s">
        <v>8313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SUM(E148/D148)*100</f>
        <v>0.57499999999999996</v>
      </c>
      <c r="P148" s="20">
        <f t="shared" si="4"/>
        <v>42753.016180555554</v>
      </c>
      <c r="Q148" s="20">
        <f t="shared" si="5"/>
        <v>42693.016180555554</v>
      </c>
      <c r="R148" s="9">
        <f>SUM(E148/L148)</f>
        <v>38.333333333333336</v>
      </c>
      <c r="S148" t="s">
        <v>8310</v>
      </c>
      <c r="T148" t="s">
        <v>8313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SUM(E149/D149)*100</f>
        <v>0</v>
      </c>
      <c r="P149" s="20">
        <f t="shared" si="4"/>
        <v>42012.762499999997</v>
      </c>
      <c r="Q149" s="20">
        <f t="shared" si="5"/>
        <v>41969.767824074079</v>
      </c>
      <c r="R149" s="9" t="e">
        <f>SUM(E149/L149)</f>
        <v>#DIV/0!</v>
      </c>
      <c r="S149" t="s">
        <v>8310</v>
      </c>
      <c r="T149" t="s">
        <v>8313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SUM(E150/D150)*100</f>
        <v>0.08</v>
      </c>
      <c r="P150" s="20">
        <f t="shared" si="4"/>
        <v>42427.281666666662</v>
      </c>
      <c r="Q150" s="20">
        <f t="shared" si="5"/>
        <v>42397.281666666662</v>
      </c>
      <c r="R150" s="9">
        <f>SUM(E150/L150)</f>
        <v>20</v>
      </c>
      <c r="S150" t="s">
        <v>8310</v>
      </c>
      <c r="T150" t="s">
        <v>8313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SUM(E151/D151)*100</f>
        <v>0.91999999999999993</v>
      </c>
      <c r="P151" s="20">
        <f t="shared" si="4"/>
        <v>41998.333333333328</v>
      </c>
      <c r="Q151" s="20">
        <f t="shared" si="5"/>
        <v>41968.172106481477</v>
      </c>
      <c r="R151" s="9">
        <f>SUM(E151/L151)</f>
        <v>15.333333333333334</v>
      </c>
      <c r="S151" t="s">
        <v>8310</v>
      </c>
      <c r="T151" t="s">
        <v>8313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SUM(E152/D152)*100</f>
        <v>23.163076923076922</v>
      </c>
      <c r="P152" s="20">
        <f t="shared" si="4"/>
        <v>42150.161828703705</v>
      </c>
      <c r="Q152" s="20">
        <f t="shared" si="5"/>
        <v>42090.161828703705</v>
      </c>
      <c r="R152" s="9">
        <f>SUM(E152/L152)</f>
        <v>449.43283582089555</v>
      </c>
      <c r="S152" t="s">
        <v>8310</v>
      </c>
      <c r="T152" t="s">
        <v>8313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SUM(E153/D153)*100</f>
        <v>5.5999999999999994E-2</v>
      </c>
      <c r="P153" s="20">
        <f t="shared" si="4"/>
        <v>42173.550821759258</v>
      </c>
      <c r="Q153" s="20">
        <f t="shared" si="5"/>
        <v>42113.550821759258</v>
      </c>
      <c r="R153" s="9">
        <f>SUM(E153/L153)</f>
        <v>28</v>
      </c>
      <c r="S153" t="s">
        <v>8310</v>
      </c>
      <c r="T153" t="s">
        <v>8313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SUM(E154/D154)*100</f>
        <v>7.8947368421052634E-3</v>
      </c>
      <c r="P154" s="20">
        <f t="shared" si="4"/>
        <v>41905.077546296292</v>
      </c>
      <c r="Q154" s="20">
        <f t="shared" si="5"/>
        <v>41875.077546296292</v>
      </c>
      <c r="R154" s="9">
        <f>SUM(E154/L154)</f>
        <v>15</v>
      </c>
      <c r="S154" t="s">
        <v>8310</v>
      </c>
      <c r="T154" t="s">
        <v>8313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SUM(E155/D155)*100</f>
        <v>0.71799999999999997</v>
      </c>
      <c r="P155" s="20">
        <f t="shared" si="4"/>
        <v>41975.627824074079</v>
      </c>
      <c r="Q155" s="20">
        <f t="shared" si="5"/>
        <v>41933.586157407408</v>
      </c>
      <c r="R155" s="9">
        <f>SUM(E155/L155)</f>
        <v>35.9</v>
      </c>
      <c r="S155" t="s">
        <v>8310</v>
      </c>
      <c r="T155" t="s">
        <v>8313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SUM(E156/D156)*100</f>
        <v>2.666666666666667</v>
      </c>
      <c r="P156" s="20">
        <f t="shared" si="4"/>
        <v>42158.547395833331</v>
      </c>
      <c r="Q156" s="20">
        <f t="shared" si="5"/>
        <v>42115.547395833331</v>
      </c>
      <c r="R156" s="9">
        <f>SUM(E156/L156)</f>
        <v>13.333333333333334</v>
      </c>
      <c r="S156" t="s">
        <v>8310</v>
      </c>
      <c r="T156" t="s">
        <v>8313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SUM(E157/D157)*100</f>
        <v>6.0000000000000001E-3</v>
      </c>
      <c r="P157" s="20">
        <f t="shared" si="4"/>
        <v>42208.559432870374</v>
      </c>
      <c r="Q157" s="20">
        <f t="shared" si="5"/>
        <v>42168.559432870374</v>
      </c>
      <c r="R157" s="9">
        <f>SUM(E157/L157)</f>
        <v>20.25</v>
      </c>
      <c r="S157" t="s">
        <v>8310</v>
      </c>
      <c r="T157" t="s">
        <v>8313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SUM(E158/D158)*100</f>
        <v>5.0999999999999996</v>
      </c>
      <c r="P158" s="20">
        <f t="shared" si="4"/>
        <v>41854.124953703707</v>
      </c>
      <c r="Q158" s="20">
        <f t="shared" si="5"/>
        <v>41794.124953703707</v>
      </c>
      <c r="R158" s="9">
        <f>SUM(E158/L158)</f>
        <v>119</v>
      </c>
      <c r="S158" t="s">
        <v>8310</v>
      </c>
      <c r="T158" t="s">
        <v>8313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SUM(E159/D159)*100</f>
        <v>0.26711185308848079</v>
      </c>
      <c r="P159" s="20">
        <f t="shared" si="4"/>
        <v>42426.911712962959</v>
      </c>
      <c r="Q159" s="20">
        <f t="shared" si="5"/>
        <v>42396.911712962959</v>
      </c>
      <c r="R159" s="9">
        <f>SUM(E159/L159)</f>
        <v>4</v>
      </c>
      <c r="S159" t="s">
        <v>8310</v>
      </c>
      <c r="T159" t="s">
        <v>8313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SUM(E160/D160)*100</f>
        <v>0</v>
      </c>
      <c r="P160" s="20">
        <f t="shared" si="4"/>
        <v>41934.07671296296</v>
      </c>
      <c r="Q160" s="20">
        <f t="shared" si="5"/>
        <v>41904.07671296296</v>
      </c>
      <c r="R160" s="9" t="e">
        <f>SUM(E160/L160)</f>
        <v>#DIV/0!</v>
      </c>
      <c r="S160" t="s">
        <v>8310</v>
      </c>
      <c r="T160" t="s">
        <v>8313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SUM(E161/D161)*100</f>
        <v>2E-3</v>
      </c>
      <c r="P161" s="20">
        <f t="shared" si="4"/>
        <v>42554.434548611112</v>
      </c>
      <c r="Q161" s="20">
        <f t="shared" si="5"/>
        <v>42514.434548611112</v>
      </c>
      <c r="R161" s="9">
        <f>SUM(E161/L161)</f>
        <v>10</v>
      </c>
      <c r="S161" t="s">
        <v>8310</v>
      </c>
      <c r="T161" t="s">
        <v>8313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SUM(E162/D162)*100</f>
        <v>0</v>
      </c>
      <c r="P162" s="20">
        <f t="shared" si="4"/>
        <v>42231.913090277776</v>
      </c>
      <c r="Q162" s="20">
        <f t="shared" si="5"/>
        <v>42171.913090277776</v>
      </c>
      <c r="R162" s="9" t="e">
        <f>SUM(E162/L162)</f>
        <v>#DIV/0!</v>
      </c>
      <c r="S162" t="s">
        <v>8310</v>
      </c>
      <c r="T162" t="s">
        <v>8314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SUM(E163/D163)*100</f>
        <v>0.01</v>
      </c>
      <c r="P163" s="20">
        <f t="shared" si="4"/>
        <v>41822.687442129631</v>
      </c>
      <c r="Q163" s="20">
        <f t="shared" si="5"/>
        <v>41792.687442129631</v>
      </c>
      <c r="R163" s="9">
        <f>SUM(E163/L163)</f>
        <v>5</v>
      </c>
      <c r="S163" t="s">
        <v>8310</v>
      </c>
      <c r="T163" t="s">
        <v>8314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SUM(E164/D164)*100</f>
        <v>15.535714285714286</v>
      </c>
      <c r="P164" s="20">
        <f t="shared" si="4"/>
        <v>41867.987500000003</v>
      </c>
      <c r="Q164" s="20">
        <f t="shared" si="5"/>
        <v>41835.126805555556</v>
      </c>
      <c r="R164" s="9">
        <f>SUM(E164/L164)</f>
        <v>43.5</v>
      </c>
      <c r="S164" t="s">
        <v>8310</v>
      </c>
      <c r="T164" t="s">
        <v>8314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SUM(E165/D165)*100</f>
        <v>0</v>
      </c>
      <c r="P165" s="20">
        <f t="shared" si="4"/>
        <v>42278</v>
      </c>
      <c r="Q165" s="20">
        <f t="shared" si="5"/>
        <v>42243.961273148147</v>
      </c>
      <c r="R165" s="9" t="e">
        <f>SUM(E165/L165)</f>
        <v>#DIV/0!</v>
      </c>
      <c r="S165" t="s">
        <v>8310</v>
      </c>
      <c r="T165" t="s">
        <v>8314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SUM(E166/D166)*100</f>
        <v>0.53333333333333333</v>
      </c>
      <c r="P166" s="20">
        <f t="shared" si="4"/>
        <v>41901.762743055559</v>
      </c>
      <c r="Q166" s="20">
        <f t="shared" si="5"/>
        <v>41841.762743055559</v>
      </c>
      <c r="R166" s="9">
        <f>SUM(E166/L166)</f>
        <v>91.428571428571431</v>
      </c>
      <c r="S166" t="s">
        <v>8310</v>
      </c>
      <c r="T166" t="s">
        <v>8314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SUM(E167/D167)*100</f>
        <v>0</v>
      </c>
      <c r="P167" s="20">
        <f t="shared" si="4"/>
        <v>42381.658842592587</v>
      </c>
      <c r="Q167" s="20">
        <f t="shared" si="5"/>
        <v>42351.658842592587</v>
      </c>
      <c r="R167" s="9" t="e">
        <f>SUM(E167/L167)</f>
        <v>#DIV/0!</v>
      </c>
      <c r="S167" t="s">
        <v>8310</v>
      </c>
      <c r="T167" t="s">
        <v>8314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SUM(E168/D168)*100</f>
        <v>60</v>
      </c>
      <c r="P168" s="20">
        <f t="shared" si="4"/>
        <v>42751.075949074075</v>
      </c>
      <c r="Q168" s="20">
        <f t="shared" si="5"/>
        <v>42721.075949074075</v>
      </c>
      <c r="R168" s="9">
        <f>SUM(E168/L168)</f>
        <v>3000</v>
      </c>
      <c r="S168" t="s">
        <v>8310</v>
      </c>
      <c r="T168" t="s">
        <v>8314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SUM(E169/D169)*100</f>
        <v>0.01</v>
      </c>
      <c r="P169" s="20">
        <f t="shared" si="4"/>
        <v>42220.927488425921</v>
      </c>
      <c r="Q169" s="20">
        <f t="shared" si="5"/>
        <v>42160.927488425921</v>
      </c>
      <c r="R169" s="9">
        <f>SUM(E169/L169)</f>
        <v>5.5</v>
      </c>
      <c r="S169" t="s">
        <v>8310</v>
      </c>
      <c r="T169" t="s">
        <v>8314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SUM(E170/D170)*100</f>
        <v>4.0625</v>
      </c>
      <c r="P170" s="20">
        <f t="shared" si="4"/>
        <v>42082.793634259258</v>
      </c>
      <c r="Q170" s="20">
        <f t="shared" si="5"/>
        <v>42052.83530092593</v>
      </c>
      <c r="R170" s="9">
        <f>SUM(E170/L170)</f>
        <v>108.33333333333333</v>
      </c>
      <c r="S170" t="s">
        <v>8310</v>
      </c>
      <c r="T170" t="s">
        <v>8314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SUM(E171/D171)*100</f>
        <v>22.400000000000002</v>
      </c>
      <c r="P171" s="20">
        <f t="shared" si="4"/>
        <v>41930.505312499998</v>
      </c>
      <c r="Q171" s="20">
        <f t="shared" si="5"/>
        <v>41900.505312499998</v>
      </c>
      <c r="R171" s="9">
        <f>SUM(E171/L171)</f>
        <v>56</v>
      </c>
      <c r="S171" t="s">
        <v>8310</v>
      </c>
      <c r="T171" t="s">
        <v>8314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SUM(E172/D172)*100</f>
        <v>3.25</v>
      </c>
      <c r="P172" s="20">
        <f t="shared" si="4"/>
        <v>42246.227777777778</v>
      </c>
      <c r="Q172" s="20">
        <f t="shared" si="5"/>
        <v>42216.977812500001</v>
      </c>
      <c r="R172" s="9">
        <f>SUM(E172/L172)</f>
        <v>32.5</v>
      </c>
      <c r="S172" t="s">
        <v>8310</v>
      </c>
      <c r="T172" t="s">
        <v>8314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SUM(E173/D173)*100</f>
        <v>2E-3</v>
      </c>
      <c r="P173" s="20">
        <f t="shared" si="4"/>
        <v>42594.180717592593</v>
      </c>
      <c r="Q173" s="20">
        <f t="shared" si="5"/>
        <v>42534.180717592593</v>
      </c>
      <c r="R173" s="9">
        <f>SUM(E173/L173)</f>
        <v>1</v>
      </c>
      <c r="S173" t="s">
        <v>8310</v>
      </c>
      <c r="T173" t="s">
        <v>8314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SUM(E174/D174)*100</f>
        <v>0</v>
      </c>
      <c r="P174" s="20">
        <f t="shared" si="4"/>
        <v>42082.353275462963</v>
      </c>
      <c r="Q174" s="20">
        <f t="shared" si="5"/>
        <v>42047.394942129627</v>
      </c>
      <c r="R174" s="9" t="e">
        <f>SUM(E174/L174)</f>
        <v>#DIV/0!</v>
      </c>
      <c r="S174" t="s">
        <v>8310</v>
      </c>
      <c r="T174" t="s">
        <v>8314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SUM(E175/D175)*100</f>
        <v>0</v>
      </c>
      <c r="P175" s="20">
        <f t="shared" si="4"/>
        <v>42063.573009259257</v>
      </c>
      <c r="Q175" s="20">
        <f t="shared" si="5"/>
        <v>42033.573009259257</v>
      </c>
      <c r="R175" s="9" t="e">
        <f>SUM(E175/L175)</f>
        <v>#DIV/0!</v>
      </c>
      <c r="S175" t="s">
        <v>8310</v>
      </c>
      <c r="T175" t="s">
        <v>8314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SUM(E176/D176)*100</f>
        <v>0</v>
      </c>
      <c r="P176" s="20">
        <f t="shared" si="4"/>
        <v>42132.758981481486</v>
      </c>
      <c r="Q176" s="20">
        <f t="shared" si="5"/>
        <v>42072.758981481486</v>
      </c>
      <c r="R176" s="9" t="e">
        <f>SUM(E176/L176)</f>
        <v>#DIV/0!</v>
      </c>
      <c r="S176" t="s">
        <v>8310</v>
      </c>
      <c r="T176" t="s">
        <v>8314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SUM(E177/D177)*100</f>
        <v>6.4850000000000003</v>
      </c>
      <c r="P177" s="20">
        <f t="shared" si="4"/>
        <v>41880.777905092589</v>
      </c>
      <c r="Q177" s="20">
        <f t="shared" si="5"/>
        <v>41855.777905092589</v>
      </c>
      <c r="R177" s="9">
        <f>SUM(E177/L177)</f>
        <v>49.884615384615387</v>
      </c>
      <c r="S177" t="s">
        <v>8310</v>
      </c>
      <c r="T177" t="s">
        <v>8314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SUM(E178/D178)*100</f>
        <v>0</v>
      </c>
      <c r="P178" s="20">
        <f t="shared" si="4"/>
        <v>42221.824062500003</v>
      </c>
      <c r="Q178" s="20">
        <f t="shared" si="5"/>
        <v>42191.824062500003</v>
      </c>
      <c r="R178" s="9" t="e">
        <f>SUM(E178/L178)</f>
        <v>#DIV/0!</v>
      </c>
      <c r="S178" t="s">
        <v>8310</v>
      </c>
      <c r="T178" t="s">
        <v>8314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SUM(E179/D179)*100</f>
        <v>40</v>
      </c>
      <c r="P179" s="20">
        <f t="shared" si="4"/>
        <v>42087.00608796296</v>
      </c>
      <c r="Q179" s="20">
        <f t="shared" si="5"/>
        <v>42070.047754629632</v>
      </c>
      <c r="R179" s="9">
        <f>SUM(E179/L179)</f>
        <v>25.714285714285715</v>
      </c>
      <c r="S179" t="s">
        <v>8310</v>
      </c>
      <c r="T179" t="s">
        <v>8314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SUM(E180/D180)*100</f>
        <v>0</v>
      </c>
      <c r="P180" s="20">
        <f t="shared" si="4"/>
        <v>42334.997048611112</v>
      </c>
      <c r="Q180" s="20">
        <f t="shared" si="5"/>
        <v>42304.955381944441</v>
      </c>
      <c r="R180" s="9" t="e">
        <f>SUM(E180/L180)</f>
        <v>#DIV/0!</v>
      </c>
      <c r="S180" t="s">
        <v>8310</v>
      </c>
      <c r="T180" t="s">
        <v>8314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SUM(E181/D181)*100</f>
        <v>20</v>
      </c>
      <c r="P181" s="20">
        <f t="shared" si="4"/>
        <v>42433.080497685187</v>
      </c>
      <c r="Q181" s="20">
        <f t="shared" si="5"/>
        <v>42403.080497685187</v>
      </c>
      <c r="R181" s="9">
        <f>SUM(E181/L181)</f>
        <v>100</v>
      </c>
      <c r="S181" t="s">
        <v>8310</v>
      </c>
      <c r="T181" t="s">
        <v>8314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SUM(E182/D182)*100</f>
        <v>33.416666666666664</v>
      </c>
      <c r="P182" s="20">
        <f t="shared" si="4"/>
        <v>42107.791666666672</v>
      </c>
      <c r="Q182" s="20">
        <f t="shared" si="5"/>
        <v>42067.991238425922</v>
      </c>
      <c r="R182" s="9">
        <f>SUM(E182/L182)</f>
        <v>30.846153846153847</v>
      </c>
      <c r="S182" t="s">
        <v>8310</v>
      </c>
      <c r="T182" t="s">
        <v>8314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SUM(E183/D183)*100</f>
        <v>21.092608822670172</v>
      </c>
      <c r="P183" s="20">
        <f t="shared" si="4"/>
        <v>42177.741840277777</v>
      </c>
      <c r="Q183" s="20">
        <f t="shared" si="5"/>
        <v>42147.741840277777</v>
      </c>
      <c r="R183" s="9">
        <f>SUM(E183/L183)</f>
        <v>180.5</v>
      </c>
      <c r="S183" t="s">
        <v>8310</v>
      </c>
      <c r="T183" t="s">
        <v>8314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SUM(E184/D184)*100</f>
        <v>0</v>
      </c>
      <c r="P184" s="20">
        <f t="shared" si="4"/>
        <v>42742.011944444443</v>
      </c>
      <c r="Q184" s="20">
        <f t="shared" si="5"/>
        <v>42712.011944444443</v>
      </c>
      <c r="R184" s="9" t="e">
        <f>SUM(E184/L184)</f>
        <v>#DIV/0!</v>
      </c>
      <c r="S184" t="s">
        <v>8310</v>
      </c>
      <c r="T184" t="s">
        <v>8314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SUM(E185/D185)*100</f>
        <v>35.856000000000002</v>
      </c>
      <c r="P185" s="20">
        <f t="shared" si="4"/>
        <v>41969.851967592593</v>
      </c>
      <c r="Q185" s="20">
        <f t="shared" si="5"/>
        <v>41939.810300925928</v>
      </c>
      <c r="R185" s="9">
        <f>SUM(E185/L185)</f>
        <v>373.5</v>
      </c>
      <c r="S185" t="s">
        <v>8310</v>
      </c>
      <c r="T185" t="s">
        <v>8314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SUM(E186/D186)*100</f>
        <v>3.4000000000000004</v>
      </c>
      <c r="P186" s="20">
        <f t="shared" si="4"/>
        <v>41883.165972222225</v>
      </c>
      <c r="Q186" s="20">
        <f t="shared" si="5"/>
        <v>41825.791226851856</v>
      </c>
      <c r="R186" s="9">
        <f>SUM(E186/L186)</f>
        <v>25.5</v>
      </c>
      <c r="S186" t="s">
        <v>8310</v>
      </c>
      <c r="T186" t="s">
        <v>8314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SUM(E187/D187)*100</f>
        <v>5.5</v>
      </c>
      <c r="P187" s="20">
        <f t="shared" si="4"/>
        <v>42600.91133101852</v>
      </c>
      <c r="Q187" s="20">
        <f t="shared" si="5"/>
        <v>42570.91133101852</v>
      </c>
      <c r="R187" s="9">
        <f>SUM(E187/L187)</f>
        <v>220</v>
      </c>
      <c r="S187" t="s">
        <v>8310</v>
      </c>
      <c r="T187" t="s">
        <v>8314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SUM(E188/D188)*100</f>
        <v>0</v>
      </c>
      <c r="P188" s="20">
        <f t="shared" si="4"/>
        <v>42797.833333333328</v>
      </c>
      <c r="Q188" s="20">
        <f t="shared" si="5"/>
        <v>42767.812893518523</v>
      </c>
      <c r="R188" s="9" t="e">
        <f>SUM(E188/L188)</f>
        <v>#DIV/0!</v>
      </c>
      <c r="S188" t="s">
        <v>8310</v>
      </c>
      <c r="T188" t="s">
        <v>8314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SUM(E189/D189)*100</f>
        <v>16</v>
      </c>
      <c r="P189" s="20">
        <f t="shared" si="4"/>
        <v>42206.290972222225</v>
      </c>
      <c r="Q189" s="20">
        <f t="shared" si="5"/>
        <v>42182.234456018516</v>
      </c>
      <c r="R189" s="9">
        <f>SUM(E189/L189)</f>
        <v>160</v>
      </c>
      <c r="S189" t="s">
        <v>8310</v>
      </c>
      <c r="T189" t="s">
        <v>8314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SUM(E190/D190)*100</f>
        <v>0</v>
      </c>
      <c r="P190" s="20">
        <f t="shared" si="4"/>
        <v>41887.18304398148</v>
      </c>
      <c r="Q190" s="20">
        <f t="shared" si="5"/>
        <v>41857.18304398148</v>
      </c>
      <c r="R190" s="9" t="e">
        <f>SUM(E190/L190)</f>
        <v>#DIV/0!</v>
      </c>
      <c r="S190" t="s">
        <v>8310</v>
      </c>
      <c r="T190" t="s">
        <v>8314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SUM(E191/D191)*100</f>
        <v>6.8999999999999992E-2</v>
      </c>
      <c r="P191" s="20">
        <f t="shared" si="4"/>
        <v>42616.690706018519</v>
      </c>
      <c r="Q191" s="20">
        <f t="shared" si="5"/>
        <v>42556.690706018519</v>
      </c>
      <c r="R191" s="9">
        <f>SUM(E191/L191)</f>
        <v>69</v>
      </c>
      <c r="S191" t="s">
        <v>8310</v>
      </c>
      <c r="T191" t="s">
        <v>8314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SUM(E192/D192)*100</f>
        <v>0.41666666666666669</v>
      </c>
      <c r="P192" s="20">
        <f t="shared" si="4"/>
        <v>42537.650995370372</v>
      </c>
      <c r="Q192" s="20">
        <f t="shared" si="5"/>
        <v>42527.650995370372</v>
      </c>
      <c r="R192" s="9">
        <f>SUM(E192/L192)</f>
        <v>50</v>
      </c>
      <c r="S192" t="s">
        <v>8310</v>
      </c>
      <c r="T192" t="s">
        <v>8314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SUM(E193/D193)*100</f>
        <v>5</v>
      </c>
      <c r="P193" s="20">
        <f t="shared" si="4"/>
        <v>42279.441412037035</v>
      </c>
      <c r="Q193" s="20">
        <f t="shared" si="5"/>
        <v>42239.441412037035</v>
      </c>
      <c r="R193" s="9">
        <f>SUM(E193/L193)</f>
        <v>83.333333333333329</v>
      </c>
      <c r="S193" t="s">
        <v>8310</v>
      </c>
      <c r="T193" t="s">
        <v>8314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SUM(E194/D194)*100</f>
        <v>1.6999999999999999E-3</v>
      </c>
      <c r="P194" s="20">
        <f t="shared" si="4"/>
        <v>41929.792037037041</v>
      </c>
      <c r="Q194" s="20">
        <f t="shared" si="5"/>
        <v>41899.792037037041</v>
      </c>
      <c r="R194" s="9">
        <f>SUM(E194/L194)</f>
        <v>5.666666666666667</v>
      </c>
      <c r="S194" t="s">
        <v>8310</v>
      </c>
      <c r="T194" t="s">
        <v>8314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SUM(E195/D195)*100</f>
        <v>0</v>
      </c>
      <c r="P195" s="20">
        <f t="shared" ref="P195:P258" si="6">I195/86400+25569</f>
        <v>41971.976458333331</v>
      </c>
      <c r="Q195" s="20">
        <f t="shared" ref="Q195:Q258" si="7">J195/86400+25569</f>
        <v>41911.934791666667</v>
      </c>
      <c r="R195" s="9" t="e">
        <f>SUM(E195/L195)</f>
        <v>#DIV/0!</v>
      </c>
      <c r="S195" t="s">
        <v>8310</v>
      </c>
      <c r="T195" t="s">
        <v>8314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SUM(E196/D196)*100</f>
        <v>0.12</v>
      </c>
      <c r="P196" s="20">
        <f t="shared" si="6"/>
        <v>42435.996886574074</v>
      </c>
      <c r="Q196" s="20">
        <f t="shared" si="7"/>
        <v>42375.996886574074</v>
      </c>
      <c r="R196" s="9">
        <f>SUM(E196/L196)</f>
        <v>1</v>
      </c>
      <c r="S196" t="s">
        <v>8310</v>
      </c>
      <c r="T196" t="s">
        <v>8314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SUM(E197/D197)*100</f>
        <v>0</v>
      </c>
      <c r="P197" s="20">
        <f t="shared" si="6"/>
        <v>42195.67050925926</v>
      </c>
      <c r="Q197" s="20">
        <f t="shared" si="7"/>
        <v>42135.67050925926</v>
      </c>
      <c r="R197" s="9" t="e">
        <f>SUM(E197/L197)</f>
        <v>#DIV/0!</v>
      </c>
      <c r="S197" t="s">
        <v>8310</v>
      </c>
      <c r="T197" t="s">
        <v>8314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SUM(E198/D198)*100</f>
        <v>41.857142857142861</v>
      </c>
      <c r="P198" s="20">
        <f t="shared" si="6"/>
        <v>42287.875</v>
      </c>
      <c r="Q198" s="20">
        <f t="shared" si="7"/>
        <v>42259.542800925927</v>
      </c>
      <c r="R198" s="9">
        <f>SUM(E198/L198)</f>
        <v>77.10526315789474</v>
      </c>
      <c r="S198" t="s">
        <v>8310</v>
      </c>
      <c r="T198" t="s">
        <v>8314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SUM(E199/D199)*100</f>
        <v>10.48</v>
      </c>
      <c r="P199" s="20">
        <f t="shared" si="6"/>
        <v>42783.875</v>
      </c>
      <c r="Q199" s="20">
        <f t="shared" si="7"/>
        <v>42741.848379629635</v>
      </c>
      <c r="R199" s="9">
        <f>SUM(E199/L199)</f>
        <v>32.75</v>
      </c>
      <c r="S199" t="s">
        <v>8310</v>
      </c>
      <c r="T199" t="s">
        <v>8314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SUM(E200/D200)*100</f>
        <v>1.1159999999999999</v>
      </c>
      <c r="P200" s="20">
        <f t="shared" si="6"/>
        <v>41917.383356481485</v>
      </c>
      <c r="Q200" s="20">
        <f t="shared" si="7"/>
        <v>41887.383356481485</v>
      </c>
      <c r="R200" s="9">
        <f>SUM(E200/L200)</f>
        <v>46.5</v>
      </c>
      <c r="S200" t="s">
        <v>8310</v>
      </c>
      <c r="T200" t="s">
        <v>8314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SUM(E201/D201)*100</f>
        <v>0</v>
      </c>
      <c r="P201" s="20">
        <f t="shared" si="6"/>
        <v>42614.123865740738</v>
      </c>
      <c r="Q201" s="20">
        <f t="shared" si="7"/>
        <v>42584.123865740738</v>
      </c>
      <c r="R201" s="9" t="e">
        <f>SUM(E201/L201)</f>
        <v>#DIV/0!</v>
      </c>
      <c r="S201" t="s">
        <v>8310</v>
      </c>
      <c r="T201" t="s">
        <v>8314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SUM(E202/D202)*100</f>
        <v>26.192500000000003</v>
      </c>
      <c r="P202" s="20">
        <f t="shared" si="6"/>
        <v>41897.083368055552</v>
      </c>
      <c r="Q202" s="20">
        <f t="shared" si="7"/>
        <v>41867.083368055552</v>
      </c>
      <c r="R202" s="9">
        <f>SUM(E202/L202)</f>
        <v>87.308333333333337</v>
      </c>
      <c r="S202" t="s">
        <v>8310</v>
      </c>
      <c r="T202" t="s">
        <v>8314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SUM(E203/D203)*100</f>
        <v>58.461538461538467</v>
      </c>
      <c r="P203" s="20">
        <f t="shared" si="6"/>
        <v>42043.818622685183</v>
      </c>
      <c r="Q203" s="20">
        <f t="shared" si="7"/>
        <v>42023.818622685183</v>
      </c>
      <c r="R203" s="9">
        <f>SUM(E203/L203)</f>
        <v>54.285714285714285</v>
      </c>
      <c r="S203" t="s">
        <v>8310</v>
      </c>
      <c r="T203" t="s">
        <v>8314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SUM(E204/D204)*100</f>
        <v>0</v>
      </c>
      <c r="P204" s="20">
        <f t="shared" si="6"/>
        <v>42285.874305555553</v>
      </c>
      <c r="Q204" s="20">
        <f t="shared" si="7"/>
        <v>42255.927824074075</v>
      </c>
      <c r="R204" s="9" t="e">
        <f>SUM(E204/L204)</f>
        <v>#DIV/0!</v>
      </c>
      <c r="S204" t="s">
        <v>8310</v>
      </c>
      <c r="T204" t="s">
        <v>8314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SUM(E205/D205)*100</f>
        <v>29.84</v>
      </c>
      <c r="P205" s="20">
        <f t="shared" si="6"/>
        <v>42033.847962962958</v>
      </c>
      <c r="Q205" s="20">
        <f t="shared" si="7"/>
        <v>41973.847962962958</v>
      </c>
      <c r="R205" s="9">
        <f>SUM(E205/L205)</f>
        <v>93.25</v>
      </c>
      <c r="S205" t="s">
        <v>8310</v>
      </c>
      <c r="T205" t="s">
        <v>8314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SUM(E206/D206)*100</f>
        <v>50.721666666666664</v>
      </c>
      <c r="P206" s="20">
        <f t="shared" si="6"/>
        <v>42586.583368055552</v>
      </c>
      <c r="Q206" s="20">
        <f t="shared" si="7"/>
        <v>42556.583368055552</v>
      </c>
      <c r="R206" s="9">
        <f>SUM(E206/L206)</f>
        <v>117.68368136117556</v>
      </c>
      <c r="S206" t="s">
        <v>8310</v>
      </c>
      <c r="T206" t="s">
        <v>8314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SUM(E207/D207)*100</f>
        <v>16.25</v>
      </c>
      <c r="P207" s="20">
        <f t="shared" si="6"/>
        <v>42283.632199074069</v>
      </c>
      <c r="Q207" s="20">
        <f t="shared" si="7"/>
        <v>42248.632199074069</v>
      </c>
      <c r="R207" s="9">
        <f>SUM(E207/L207)</f>
        <v>76.470588235294116</v>
      </c>
      <c r="S207" t="s">
        <v>8310</v>
      </c>
      <c r="T207" t="s">
        <v>8314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SUM(E208/D208)*100</f>
        <v>0</v>
      </c>
      <c r="P208" s="20">
        <f t="shared" si="6"/>
        <v>42588.004432870366</v>
      </c>
      <c r="Q208" s="20">
        <f t="shared" si="7"/>
        <v>42567.004432870366</v>
      </c>
      <c r="R208" s="9" t="e">
        <f>SUM(E208/L208)</f>
        <v>#DIV/0!</v>
      </c>
      <c r="S208" t="s">
        <v>8310</v>
      </c>
      <c r="T208" t="s">
        <v>8314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SUM(E209/D209)*100</f>
        <v>15.214285714285714</v>
      </c>
      <c r="P209" s="20">
        <f t="shared" si="6"/>
        <v>42008.197199074071</v>
      </c>
      <c r="Q209" s="20">
        <f t="shared" si="7"/>
        <v>41978.197199074071</v>
      </c>
      <c r="R209" s="9">
        <f>SUM(E209/L209)</f>
        <v>163.84615384615384</v>
      </c>
      <c r="S209" t="s">
        <v>8310</v>
      </c>
      <c r="T209" t="s">
        <v>8314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SUM(E210/D210)*100</f>
        <v>0</v>
      </c>
      <c r="P210" s="20">
        <f t="shared" si="6"/>
        <v>41989.369988425926</v>
      </c>
      <c r="Q210" s="20">
        <f t="shared" si="7"/>
        <v>41959.369988425926</v>
      </c>
      <c r="R210" s="9" t="e">
        <f>SUM(E210/L210)</f>
        <v>#DIV/0!</v>
      </c>
      <c r="S210" t="s">
        <v>8310</v>
      </c>
      <c r="T210" t="s">
        <v>8314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SUM(E211/D211)*100</f>
        <v>0</v>
      </c>
      <c r="P211" s="20">
        <f t="shared" si="6"/>
        <v>42195.922858796301</v>
      </c>
      <c r="Q211" s="20">
        <f t="shared" si="7"/>
        <v>42165.922858796301</v>
      </c>
      <c r="R211" s="9" t="e">
        <f>SUM(E211/L211)</f>
        <v>#DIV/0!</v>
      </c>
      <c r="S211" t="s">
        <v>8310</v>
      </c>
      <c r="T211" t="s">
        <v>8314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SUM(E212/D212)*100</f>
        <v>25.25</v>
      </c>
      <c r="P212" s="20">
        <f t="shared" si="6"/>
        <v>42278.208333333328</v>
      </c>
      <c r="Q212" s="20">
        <f t="shared" si="7"/>
        <v>42249.064722222218</v>
      </c>
      <c r="R212" s="9">
        <f>SUM(E212/L212)</f>
        <v>91.818181818181813</v>
      </c>
      <c r="S212" t="s">
        <v>8310</v>
      </c>
      <c r="T212" t="s">
        <v>8314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SUM(E213/D213)*100</f>
        <v>44.6</v>
      </c>
      <c r="P213" s="20">
        <f t="shared" si="6"/>
        <v>42266.159918981481</v>
      </c>
      <c r="Q213" s="20">
        <f t="shared" si="7"/>
        <v>42236.159918981481</v>
      </c>
      <c r="R213" s="9">
        <f>SUM(E213/L213)</f>
        <v>185.83333333333334</v>
      </c>
      <c r="S213" t="s">
        <v>8310</v>
      </c>
      <c r="T213" t="s">
        <v>8314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SUM(E214/D214)*100</f>
        <v>1.5873015873015872E-2</v>
      </c>
      <c r="P214" s="20">
        <f t="shared" si="6"/>
        <v>42476.839351851857</v>
      </c>
      <c r="Q214" s="20">
        <f t="shared" si="7"/>
        <v>42416.881018518514</v>
      </c>
      <c r="R214" s="9">
        <f>SUM(E214/L214)</f>
        <v>1</v>
      </c>
      <c r="S214" t="s">
        <v>8310</v>
      </c>
      <c r="T214" t="s">
        <v>8314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SUM(E215/D215)*100</f>
        <v>0.04</v>
      </c>
      <c r="P215" s="20">
        <f t="shared" si="6"/>
        <v>42232.587974537033</v>
      </c>
      <c r="Q215" s="20">
        <f t="shared" si="7"/>
        <v>42202.594293981485</v>
      </c>
      <c r="R215" s="9">
        <f>SUM(E215/L215)</f>
        <v>20</v>
      </c>
      <c r="S215" t="s">
        <v>8310</v>
      </c>
      <c r="T215" t="s">
        <v>8314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SUM(E216/D216)*100</f>
        <v>8.0000000000000002E-3</v>
      </c>
      <c r="P216" s="20">
        <f t="shared" si="6"/>
        <v>42069.64061342593</v>
      </c>
      <c r="Q216" s="20">
        <f t="shared" si="7"/>
        <v>42009.64061342593</v>
      </c>
      <c r="R216" s="9">
        <f>SUM(E216/L216)</f>
        <v>1</v>
      </c>
      <c r="S216" t="s">
        <v>8310</v>
      </c>
      <c r="T216" t="s">
        <v>8314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SUM(E217/D217)*100</f>
        <v>0.22727272727272727</v>
      </c>
      <c r="P217" s="20">
        <f t="shared" si="6"/>
        <v>42417.999305555553</v>
      </c>
      <c r="Q217" s="20">
        <f t="shared" si="7"/>
        <v>42375.230115740742</v>
      </c>
      <c r="R217" s="9">
        <f>SUM(E217/L217)</f>
        <v>10</v>
      </c>
      <c r="S217" t="s">
        <v>8310</v>
      </c>
      <c r="T217" t="s">
        <v>8314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SUM(E218/D218)*100</f>
        <v>55.698440000000005</v>
      </c>
      <c r="P218" s="20">
        <f t="shared" si="6"/>
        <v>42116.917094907403</v>
      </c>
      <c r="Q218" s="20">
        <f t="shared" si="7"/>
        <v>42066.958761574075</v>
      </c>
      <c r="R218" s="9">
        <f>SUM(E218/L218)</f>
        <v>331.53833333333336</v>
      </c>
      <c r="S218" t="s">
        <v>8310</v>
      </c>
      <c r="T218" t="s">
        <v>8314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SUM(E219/D219)*100</f>
        <v>11.943</v>
      </c>
      <c r="P219" s="20">
        <f t="shared" si="6"/>
        <v>42001.64061342593</v>
      </c>
      <c r="Q219" s="20">
        <f t="shared" si="7"/>
        <v>41970.64061342593</v>
      </c>
      <c r="R219" s="9">
        <f>SUM(E219/L219)</f>
        <v>314.28947368421052</v>
      </c>
      <c r="S219" t="s">
        <v>8310</v>
      </c>
      <c r="T219" t="s">
        <v>8314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SUM(E220/D220)*100</f>
        <v>2</v>
      </c>
      <c r="P220" s="20">
        <f t="shared" si="6"/>
        <v>42139.628344907411</v>
      </c>
      <c r="Q220" s="20">
        <f t="shared" si="7"/>
        <v>42079.628344907411</v>
      </c>
      <c r="R220" s="9">
        <f>SUM(E220/L220)</f>
        <v>100</v>
      </c>
      <c r="S220" t="s">
        <v>8310</v>
      </c>
      <c r="T220" t="s">
        <v>8314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SUM(E221/D221)*100</f>
        <v>17.630000000000003</v>
      </c>
      <c r="P221" s="20">
        <f t="shared" si="6"/>
        <v>42461.290972222225</v>
      </c>
      <c r="Q221" s="20">
        <f t="shared" si="7"/>
        <v>42429.326678240745</v>
      </c>
      <c r="R221" s="9">
        <f>SUM(E221/L221)</f>
        <v>115.98684210526316</v>
      </c>
      <c r="S221" t="s">
        <v>8310</v>
      </c>
      <c r="T221" t="s">
        <v>8314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SUM(E222/D222)*100</f>
        <v>0.72</v>
      </c>
      <c r="P222" s="20">
        <f t="shared" si="6"/>
        <v>42236.837500000001</v>
      </c>
      <c r="Q222" s="20">
        <f t="shared" si="7"/>
        <v>42195.643865740742</v>
      </c>
      <c r="R222" s="9">
        <f>SUM(E222/L222)</f>
        <v>120</v>
      </c>
      <c r="S222" t="s">
        <v>8310</v>
      </c>
      <c r="T222" t="s">
        <v>8314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SUM(E223/D223)*100</f>
        <v>0</v>
      </c>
      <c r="P223" s="20">
        <f t="shared" si="6"/>
        <v>42091.79587962963</v>
      </c>
      <c r="Q223" s="20">
        <f t="shared" si="7"/>
        <v>42031.837546296301</v>
      </c>
      <c r="R223" s="9" t="e">
        <f>SUM(E223/L223)</f>
        <v>#DIV/0!</v>
      </c>
      <c r="S223" t="s">
        <v>8310</v>
      </c>
      <c r="T223" t="s">
        <v>8314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SUM(E224/D224)*100</f>
        <v>13</v>
      </c>
      <c r="P224" s="20">
        <f t="shared" si="6"/>
        <v>42090.110416666663</v>
      </c>
      <c r="Q224" s="20">
        <f t="shared" si="7"/>
        <v>42031.769884259258</v>
      </c>
      <c r="R224" s="9">
        <f>SUM(E224/L224)</f>
        <v>65</v>
      </c>
      <c r="S224" t="s">
        <v>8310</v>
      </c>
      <c r="T224" t="s">
        <v>8314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SUM(E225/D225)*100</f>
        <v>0</v>
      </c>
      <c r="P225" s="20">
        <f t="shared" si="6"/>
        <v>42512.045138888891</v>
      </c>
      <c r="Q225" s="20">
        <f t="shared" si="7"/>
        <v>42482.048032407409</v>
      </c>
      <c r="R225" s="9" t="e">
        <f>SUM(E225/L225)</f>
        <v>#DIV/0!</v>
      </c>
      <c r="S225" t="s">
        <v>8310</v>
      </c>
      <c r="T225" t="s">
        <v>8314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SUM(E226/D226)*100</f>
        <v>0</v>
      </c>
      <c r="P226" s="20">
        <f t="shared" si="6"/>
        <v>42195.235254629632</v>
      </c>
      <c r="Q226" s="20">
        <f t="shared" si="7"/>
        <v>42135.235254629632</v>
      </c>
      <c r="R226" s="9" t="e">
        <f>SUM(E226/L226)</f>
        <v>#DIV/0!</v>
      </c>
      <c r="S226" t="s">
        <v>8310</v>
      </c>
      <c r="T226" t="s">
        <v>8314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SUM(E227/D227)*100</f>
        <v>0</v>
      </c>
      <c r="P227" s="20">
        <f t="shared" si="6"/>
        <v>42468.919606481482</v>
      </c>
      <c r="Q227" s="20">
        <f t="shared" si="7"/>
        <v>42438.961273148147</v>
      </c>
      <c r="R227" s="9" t="e">
        <f>SUM(E227/L227)</f>
        <v>#DIV/0!</v>
      </c>
      <c r="S227" t="s">
        <v>8310</v>
      </c>
      <c r="T227" t="s">
        <v>8314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SUM(E228/D228)*100</f>
        <v>0.86206896551724133</v>
      </c>
      <c r="P228" s="20">
        <f t="shared" si="6"/>
        <v>42155.395138888889</v>
      </c>
      <c r="Q228" s="20">
        <f t="shared" si="7"/>
        <v>42106.666018518517</v>
      </c>
      <c r="R228" s="9">
        <f>SUM(E228/L228)</f>
        <v>125</v>
      </c>
      <c r="S228" t="s">
        <v>8310</v>
      </c>
      <c r="T228" t="s">
        <v>8314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SUM(E229/D229)*100</f>
        <v>0</v>
      </c>
      <c r="P229" s="20">
        <f t="shared" si="6"/>
        <v>42194.893993055557</v>
      </c>
      <c r="Q229" s="20">
        <f t="shared" si="7"/>
        <v>42164.893993055557</v>
      </c>
      <c r="R229" s="9" t="e">
        <f>SUM(E229/L229)</f>
        <v>#DIV/0!</v>
      </c>
      <c r="S229" t="s">
        <v>8310</v>
      </c>
      <c r="T229" t="s">
        <v>8314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SUM(E230/D230)*100</f>
        <v>0</v>
      </c>
      <c r="P230" s="20">
        <f t="shared" si="6"/>
        <v>42156.686400462961</v>
      </c>
      <c r="Q230" s="20">
        <f t="shared" si="7"/>
        <v>42096.686400462961</v>
      </c>
      <c r="R230" s="9" t="e">
        <f>SUM(E230/L230)</f>
        <v>#DIV/0!</v>
      </c>
      <c r="S230" t="s">
        <v>8310</v>
      </c>
      <c r="T230" t="s">
        <v>8314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SUM(E231/D231)*100</f>
        <v>0</v>
      </c>
      <c r="P231" s="20">
        <f t="shared" si="6"/>
        <v>42413.933993055558</v>
      </c>
      <c r="Q231" s="20">
        <f t="shared" si="7"/>
        <v>42383.933993055558</v>
      </c>
      <c r="R231" s="9" t="e">
        <f>SUM(E231/L231)</f>
        <v>#DIV/0!</v>
      </c>
      <c r="S231" t="s">
        <v>8310</v>
      </c>
      <c r="T231" t="s">
        <v>8314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SUM(E232/D232)*100</f>
        <v>0.4</v>
      </c>
      <c r="P232" s="20">
        <f t="shared" si="6"/>
        <v>42159.77721064815</v>
      </c>
      <c r="Q232" s="20">
        <f t="shared" si="7"/>
        <v>42129.77721064815</v>
      </c>
      <c r="R232" s="9">
        <f>SUM(E232/L232)</f>
        <v>30</v>
      </c>
      <c r="S232" t="s">
        <v>8310</v>
      </c>
      <c r="T232" t="s">
        <v>8314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SUM(E233/D233)*100</f>
        <v>0</v>
      </c>
      <c r="P233" s="20">
        <f t="shared" si="6"/>
        <v>42371.958923611106</v>
      </c>
      <c r="Q233" s="20">
        <f t="shared" si="7"/>
        <v>42341.958923611106</v>
      </c>
      <c r="R233" s="9" t="e">
        <f>SUM(E233/L233)</f>
        <v>#DIV/0!</v>
      </c>
      <c r="S233" t="s">
        <v>8310</v>
      </c>
      <c r="T233" t="s">
        <v>8314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SUM(E234/D234)*100</f>
        <v>2.75</v>
      </c>
      <c r="P234" s="20">
        <f t="shared" si="6"/>
        <v>42062.82576388889</v>
      </c>
      <c r="Q234" s="20">
        <f t="shared" si="7"/>
        <v>42032.82576388889</v>
      </c>
      <c r="R234" s="9">
        <f>SUM(E234/L234)</f>
        <v>15.714285714285714</v>
      </c>
      <c r="S234" t="s">
        <v>8310</v>
      </c>
      <c r="T234" t="s">
        <v>8314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SUM(E235/D235)*100</f>
        <v>0</v>
      </c>
      <c r="P235" s="20">
        <f t="shared" si="6"/>
        <v>42642.911712962959</v>
      </c>
      <c r="Q235" s="20">
        <f t="shared" si="7"/>
        <v>42612.911712962959</v>
      </c>
      <c r="R235" s="9" t="e">
        <f>SUM(E235/L235)</f>
        <v>#DIV/0!</v>
      </c>
      <c r="S235" t="s">
        <v>8310</v>
      </c>
      <c r="T235" t="s">
        <v>8314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SUM(E236/D236)*100</f>
        <v>40.1</v>
      </c>
      <c r="P236" s="20">
        <f t="shared" si="6"/>
        <v>42176.035405092596</v>
      </c>
      <c r="Q236" s="20">
        <f t="shared" si="7"/>
        <v>42136.035405092596</v>
      </c>
      <c r="R236" s="9">
        <f>SUM(E236/L236)</f>
        <v>80.2</v>
      </c>
      <c r="S236" t="s">
        <v>8310</v>
      </c>
      <c r="T236" t="s">
        <v>8314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SUM(E237/D237)*100</f>
        <v>0</v>
      </c>
      <c r="P237" s="20">
        <f t="shared" si="6"/>
        <v>42194.908530092594</v>
      </c>
      <c r="Q237" s="20">
        <f t="shared" si="7"/>
        <v>42164.908530092594</v>
      </c>
      <c r="R237" s="9" t="e">
        <f>SUM(E237/L237)</f>
        <v>#DIV/0!</v>
      </c>
      <c r="S237" t="s">
        <v>8310</v>
      </c>
      <c r="T237" t="s">
        <v>8314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SUM(E238/D238)*100</f>
        <v>0</v>
      </c>
      <c r="P238" s="20">
        <f t="shared" si="6"/>
        <v>42374</v>
      </c>
      <c r="Q238" s="20">
        <f t="shared" si="7"/>
        <v>42321.084479166668</v>
      </c>
      <c r="R238" s="9" t="e">
        <f>SUM(E238/L238)</f>
        <v>#DIV/0!</v>
      </c>
      <c r="S238" t="s">
        <v>8310</v>
      </c>
      <c r="T238" t="s">
        <v>8314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SUM(E239/D239)*100</f>
        <v>0.33333333333333337</v>
      </c>
      <c r="P239" s="20">
        <f t="shared" si="6"/>
        <v>42437.577187499999</v>
      </c>
      <c r="Q239" s="20">
        <f t="shared" si="7"/>
        <v>42377.577187499999</v>
      </c>
      <c r="R239" s="9">
        <f>SUM(E239/L239)</f>
        <v>50</v>
      </c>
      <c r="S239" t="s">
        <v>8310</v>
      </c>
      <c r="T239" t="s">
        <v>8314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SUM(E240/D240)*100</f>
        <v>0</v>
      </c>
      <c r="P240" s="20">
        <f t="shared" si="6"/>
        <v>42734.375</v>
      </c>
      <c r="Q240" s="20">
        <f t="shared" si="7"/>
        <v>42713.962500000001</v>
      </c>
      <c r="R240" s="9" t="e">
        <f>SUM(E240/L240)</f>
        <v>#DIV/0!</v>
      </c>
      <c r="S240" t="s">
        <v>8310</v>
      </c>
      <c r="T240" t="s">
        <v>8314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SUM(E241/D241)*100</f>
        <v>25</v>
      </c>
      <c r="P241" s="20">
        <f t="shared" si="6"/>
        <v>42316.5</v>
      </c>
      <c r="Q241" s="20">
        <f t="shared" si="7"/>
        <v>42297.110300925924</v>
      </c>
      <c r="R241" s="9">
        <f>SUM(E241/L241)</f>
        <v>50</v>
      </c>
      <c r="S241" t="s">
        <v>8310</v>
      </c>
      <c r="T241" t="s">
        <v>8314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SUM(E242/D242)*100</f>
        <v>107.63413333333334</v>
      </c>
      <c r="P242" s="20">
        <f t="shared" si="6"/>
        <v>41399.708460648151</v>
      </c>
      <c r="Q242" s="20">
        <f t="shared" si="7"/>
        <v>41354.708460648151</v>
      </c>
      <c r="R242" s="9">
        <f>SUM(E242/L242)</f>
        <v>117.84759124087591</v>
      </c>
      <c r="S242" t="s">
        <v>8310</v>
      </c>
      <c r="T242" t="s">
        <v>8315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SUM(E243/D243)*100</f>
        <v>112.63736263736264</v>
      </c>
      <c r="P243" s="20">
        <f t="shared" si="6"/>
        <v>41994.697962962964</v>
      </c>
      <c r="Q243" s="20">
        <f t="shared" si="7"/>
        <v>41949.697962962964</v>
      </c>
      <c r="R243" s="9">
        <f>SUM(E243/L243)</f>
        <v>109.04255319148936</v>
      </c>
      <c r="S243" t="s">
        <v>8310</v>
      </c>
      <c r="T243" t="s">
        <v>8315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SUM(E244/D244)*100</f>
        <v>113.46153846153845</v>
      </c>
      <c r="P244" s="20">
        <f t="shared" si="6"/>
        <v>40897.492939814816</v>
      </c>
      <c r="Q244" s="20">
        <f t="shared" si="7"/>
        <v>40862.492939814816</v>
      </c>
      <c r="R244" s="9">
        <f>SUM(E244/L244)</f>
        <v>73.019801980198025</v>
      </c>
      <c r="S244" t="s">
        <v>8310</v>
      </c>
      <c r="T244" t="s">
        <v>8315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SUM(E245/D245)*100</f>
        <v>102.592</v>
      </c>
      <c r="P245" s="20">
        <f t="shared" si="6"/>
        <v>41692.047500000001</v>
      </c>
      <c r="Q245" s="20">
        <f t="shared" si="7"/>
        <v>41662.047500000001</v>
      </c>
      <c r="R245" s="9">
        <f>SUM(E245/L245)</f>
        <v>78.195121951219505</v>
      </c>
      <c r="S245" t="s">
        <v>8310</v>
      </c>
      <c r="T245" t="s">
        <v>8315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SUM(E246/D246)*100</f>
        <v>113.75714285714287</v>
      </c>
      <c r="P246" s="20">
        <f t="shared" si="6"/>
        <v>40253.295833333337</v>
      </c>
      <c r="Q246" s="20">
        <f t="shared" si="7"/>
        <v>40213.323599537034</v>
      </c>
      <c r="R246" s="9">
        <f>SUM(E246/L246)</f>
        <v>47.398809523809526</v>
      </c>
      <c r="S246" t="s">
        <v>8310</v>
      </c>
      <c r="T246" t="s">
        <v>8315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SUM(E247/D247)*100</f>
        <v>103.71999999999998</v>
      </c>
      <c r="P247" s="20">
        <f t="shared" si="6"/>
        <v>41137.053067129629</v>
      </c>
      <c r="Q247" s="20">
        <f t="shared" si="7"/>
        <v>41107.053067129629</v>
      </c>
      <c r="R247" s="9">
        <f>SUM(E247/L247)</f>
        <v>54.020833333333336</v>
      </c>
      <c r="S247" t="s">
        <v>8310</v>
      </c>
      <c r="T247" t="s">
        <v>8315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SUM(E248/D248)*100</f>
        <v>305.46000000000004</v>
      </c>
      <c r="P248" s="20">
        <f t="shared" si="6"/>
        <v>40530.405150462961</v>
      </c>
      <c r="Q248" s="20">
        <f t="shared" si="7"/>
        <v>40480.363483796296</v>
      </c>
      <c r="R248" s="9">
        <f>SUM(E248/L248)</f>
        <v>68.488789237668158</v>
      </c>
      <c r="S248" t="s">
        <v>8310</v>
      </c>
      <c r="T248" t="s">
        <v>8315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SUM(E249/D249)*100</f>
        <v>134.1</v>
      </c>
      <c r="P249" s="20">
        <f t="shared" si="6"/>
        <v>40467.152083333334</v>
      </c>
      <c r="Q249" s="20">
        <f t="shared" si="7"/>
        <v>40430.604328703703</v>
      </c>
      <c r="R249" s="9">
        <f>SUM(E249/L249)</f>
        <v>108.14516129032258</v>
      </c>
      <c r="S249" t="s">
        <v>8310</v>
      </c>
      <c r="T249" t="s">
        <v>8315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SUM(E250/D250)*100</f>
        <v>101.33294117647058</v>
      </c>
      <c r="P250" s="20">
        <f t="shared" si="6"/>
        <v>40915.774409722224</v>
      </c>
      <c r="Q250" s="20">
        <f t="shared" si="7"/>
        <v>40870.774409722224</v>
      </c>
      <c r="R250" s="9">
        <f>SUM(E250/L250)</f>
        <v>589.95205479452056</v>
      </c>
      <c r="S250" t="s">
        <v>8310</v>
      </c>
      <c r="T250" t="s">
        <v>8315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SUM(E251/D251)*100</f>
        <v>112.92</v>
      </c>
      <c r="P251" s="20">
        <f t="shared" si="6"/>
        <v>40412.736111111109</v>
      </c>
      <c r="Q251" s="20">
        <f t="shared" si="7"/>
        <v>40332.923842592594</v>
      </c>
      <c r="R251" s="9">
        <f>SUM(E251/L251)</f>
        <v>48.051063829787232</v>
      </c>
      <c r="S251" t="s">
        <v>8310</v>
      </c>
      <c r="T251" t="s">
        <v>8315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SUM(E252/D252)*100</f>
        <v>105.58333333333334</v>
      </c>
      <c r="P252" s="20">
        <f t="shared" si="6"/>
        <v>41431.565868055557</v>
      </c>
      <c r="Q252" s="20">
        <f t="shared" si="7"/>
        <v>41401.565868055557</v>
      </c>
      <c r="R252" s="9">
        <f>SUM(E252/L252)</f>
        <v>72.482837528604122</v>
      </c>
      <c r="S252" t="s">
        <v>8310</v>
      </c>
      <c r="T252" t="s">
        <v>8315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SUM(E253/D253)*100</f>
        <v>125.57142857142858</v>
      </c>
      <c r="P253" s="20">
        <f t="shared" si="6"/>
        <v>41045.791666666664</v>
      </c>
      <c r="Q253" s="20">
        <f t="shared" si="7"/>
        <v>41013.787569444445</v>
      </c>
      <c r="R253" s="9">
        <f>SUM(E253/L253)</f>
        <v>57.077922077922075</v>
      </c>
      <c r="S253" t="s">
        <v>8310</v>
      </c>
      <c r="T253" t="s">
        <v>8315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SUM(E254/D254)*100</f>
        <v>184.56</v>
      </c>
      <c r="P254" s="20">
        <f t="shared" si="6"/>
        <v>40330.165972222225</v>
      </c>
      <c r="Q254" s="20">
        <f t="shared" si="7"/>
        <v>40266.66270833333</v>
      </c>
      <c r="R254" s="9">
        <f>SUM(E254/L254)</f>
        <v>85.444444444444443</v>
      </c>
      <c r="S254" t="s">
        <v>8310</v>
      </c>
      <c r="T254" t="s">
        <v>8315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SUM(E255/D255)*100</f>
        <v>100.73333333333335</v>
      </c>
      <c r="P255" s="20">
        <f t="shared" si="6"/>
        <v>40954.650868055556</v>
      </c>
      <c r="Q255" s="20">
        <f t="shared" si="7"/>
        <v>40924.650868055556</v>
      </c>
      <c r="R255" s="9">
        <f>SUM(E255/L255)</f>
        <v>215.85714285714286</v>
      </c>
      <c r="S255" t="s">
        <v>8310</v>
      </c>
      <c r="T255" t="s">
        <v>8315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SUM(E256/D256)*100</f>
        <v>116.94725</v>
      </c>
      <c r="P256" s="20">
        <f t="shared" si="6"/>
        <v>42294.083333333328</v>
      </c>
      <c r="Q256" s="20">
        <f t="shared" si="7"/>
        <v>42263.952662037038</v>
      </c>
      <c r="R256" s="9">
        <f>SUM(E256/L256)</f>
        <v>89.38643312101911</v>
      </c>
      <c r="S256" t="s">
        <v>8310</v>
      </c>
      <c r="T256" t="s">
        <v>8315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SUM(E257/D257)*100</f>
        <v>106.73325</v>
      </c>
      <c r="P257" s="20">
        <f t="shared" si="6"/>
        <v>40618.48474537037</v>
      </c>
      <c r="Q257" s="20">
        <f t="shared" si="7"/>
        <v>40588.526412037041</v>
      </c>
      <c r="R257" s="9">
        <f>SUM(E257/L257)</f>
        <v>45.418404255319146</v>
      </c>
      <c r="S257" t="s">
        <v>8310</v>
      </c>
      <c r="T257" t="s">
        <v>8315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SUM(E258/D258)*100</f>
        <v>139.1</v>
      </c>
      <c r="P258" s="20">
        <f t="shared" si="6"/>
        <v>41349.769293981481</v>
      </c>
      <c r="Q258" s="20">
        <f t="shared" si="7"/>
        <v>41319.769293981481</v>
      </c>
      <c r="R258" s="9">
        <f>SUM(E258/L258)</f>
        <v>65.756363636363631</v>
      </c>
      <c r="S258" t="s">
        <v>8310</v>
      </c>
      <c r="T258" t="s">
        <v>8315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SUM(E259/D259)*100</f>
        <v>106.72648571428572</v>
      </c>
      <c r="P259" s="20">
        <f t="shared" ref="P259:P322" si="8">I259/86400+25569</f>
        <v>42509.626875000002</v>
      </c>
      <c r="Q259" s="20">
        <f t="shared" ref="Q259:Q322" si="9">J259/86400+25569</f>
        <v>42479.626875000002</v>
      </c>
      <c r="R259" s="9">
        <f>SUM(E259/L259)</f>
        <v>66.70405357142856</v>
      </c>
      <c r="S259" t="s">
        <v>8310</v>
      </c>
      <c r="T259" t="s">
        <v>8315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SUM(E260/D260)*100</f>
        <v>191.14</v>
      </c>
      <c r="P260" s="20">
        <f t="shared" si="8"/>
        <v>40712.051689814813</v>
      </c>
      <c r="Q260" s="20">
        <f t="shared" si="9"/>
        <v>40682.051689814813</v>
      </c>
      <c r="R260" s="9">
        <f>SUM(E260/L260)</f>
        <v>83.345930232558146</v>
      </c>
      <c r="S260" t="s">
        <v>8310</v>
      </c>
      <c r="T260" t="s">
        <v>8315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SUM(E261/D261)*100</f>
        <v>131.93789333333334</v>
      </c>
      <c r="P261" s="20">
        <f t="shared" si="8"/>
        <v>42102.738067129627</v>
      </c>
      <c r="Q261" s="20">
        <f t="shared" si="9"/>
        <v>42072.738067129627</v>
      </c>
      <c r="R261" s="9">
        <f>SUM(E261/L261)</f>
        <v>105.04609341825902</v>
      </c>
      <c r="S261" t="s">
        <v>8310</v>
      </c>
      <c r="T261" t="s">
        <v>8315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SUM(E262/D262)*100</f>
        <v>106.4</v>
      </c>
      <c r="P262" s="20">
        <f t="shared" si="8"/>
        <v>40376.415972222225</v>
      </c>
      <c r="Q262" s="20">
        <f t="shared" si="9"/>
        <v>40330.755543981482</v>
      </c>
      <c r="R262" s="9">
        <f>SUM(E262/L262)</f>
        <v>120.90909090909091</v>
      </c>
      <c r="S262" t="s">
        <v>8310</v>
      </c>
      <c r="T262" t="s">
        <v>8315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SUM(E263/D263)*100</f>
        <v>107.4</v>
      </c>
      <c r="P263" s="20">
        <f t="shared" si="8"/>
        <v>41067.621527777781</v>
      </c>
      <c r="Q263" s="20">
        <f t="shared" si="9"/>
        <v>41017.885462962964</v>
      </c>
      <c r="R263" s="9">
        <f>SUM(E263/L263)</f>
        <v>97.63636363636364</v>
      </c>
      <c r="S263" t="s">
        <v>8310</v>
      </c>
      <c r="T263" t="s">
        <v>8315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SUM(E264/D264)*100</f>
        <v>240</v>
      </c>
      <c r="P264" s="20">
        <f t="shared" si="8"/>
        <v>40600.24800925926</v>
      </c>
      <c r="Q264" s="20">
        <f t="shared" si="9"/>
        <v>40555.24800925926</v>
      </c>
      <c r="R264" s="9">
        <f>SUM(E264/L264)</f>
        <v>41.379310344827587</v>
      </c>
      <c r="S264" t="s">
        <v>8310</v>
      </c>
      <c r="T264" t="s">
        <v>8315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SUM(E265/D265)*100</f>
        <v>118.08108</v>
      </c>
      <c r="P265" s="20">
        <f t="shared" si="8"/>
        <v>41179.954791666663</v>
      </c>
      <c r="Q265" s="20">
        <f t="shared" si="9"/>
        <v>41149.954791666663</v>
      </c>
      <c r="R265" s="9">
        <f>SUM(E265/L265)</f>
        <v>30.654485981308412</v>
      </c>
      <c r="S265" t="s">
        <v>8310</v>
      </c>
      <c r="T265" t="s">
        <v>8315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SUM(E266/D266)*100</f>
        <v>118.19999999999999</v>
      </c>
      <c r="P266" s="20">
        <f t="shared" si="8"/>
        <v>41040.620312500003</v>
      </c>
      <c r="Q266" s="20">
        <f t="shared" si="9"/>
        <v>41010.620312500003</v>
      </c>
      <c r="R266" s="9">
        <f>SUM(E266/L266)</f>
        <v>64.945054945054949</v>
      </c>
      <c r="S266" t="s">
        <v>8310</v>
      </c>
      <c r="T266" t="s">
        <v>8315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SUM(E267/D267)*100</f>
        <v>111.1</v>
      </c>
      <c r="P267" s="20">
        <f t="shared" si="8"/>
        <v>40308.844444444447</v>
      </c>
      <c r="Q267" s="20">
        <f t="shared" si="9"/>
        <v>40267.245717592596</v>
      </c>
      <c r="R267" s="9">
        <f>SUM(E267/L267)</f>
        <v>95.775862068965523</v>
      </c>
      <c r="S267" t="s">
        <v>8310</v>
      </c>
      <c r="T267" t="s">
        <v>8315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SUM(E268/D268)*100</f>
        <v>145.5</v>
      </c>
      <c r="P268" s="20">
        <f t="shared" si="8"/>
        <v>40291.160416666666</v>
      </c>
      <c r="Q268" s="20">
        <f t="shared" si="9"/>
        <v>40205.174849537041</v>
      </c>
      <c r="R268" s="9">
        <f>SUM(E268/L268)</f>
        <v>40.416666666666664</v>
      </c>
      <c r="S268" t="s">
        <v>8310</v>
      </c>
      <c r="T268" t="s">
        <v>8315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SUM(E269/D269)*100</f>
        <v>131.62883248730967</v>
      </c>
      <c r="P269" s="20">
        <f t="shared" si="8"/>
        <v>41815.452534722222</v>
      </c>
      <c r="Q269" s="20">
        <f t="shared" si="9"/>
        <v>41785.452534722222</v>
      </c>
      <c r="R269" s="9">
        <f>SUM(E269/L269)</f>
        <v>78.578424242424248</v>
      </c>
      <c r="S269" t="s">
        <v>8310</v>
      </c>
      <c r="T269" t="s">
        <v>8315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SUM(E270/D270)*100</f>
        <v>111.4</v>
      </c>
      <c r="P270" s="20">
        <f t="shared" si="8"/>
        <v>40854.194189814814</v>
      </c>
      <c r="Q270" s="20">
        <f t="shared" si="9"/>
        <v>40809.15252314815</v>
      </c>
      <c r="R270" s="9">
        <f>SUM(E270/L270)</f>
        <v>50.18018018018018</v>
      </c>
      <c r="S270" t="s">
        <v>8310</v>
      </c>
      <c r="T270" t="s">
        <v>8315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SUM(E271/D271)*100</f>
        <v>147.23376999999999</v>
      </c>
      <c r="P271" s="20">
        <f t="shared" si="8"/>
        <v>42788.197013888886</v>
      </c>
      <c r="Q271" s="20">
        <f t="shared" si="9"/>
        <v>42758.197013888886</v>
      </c>
      <c r="R271" s="9">
        <f>SUM(E271/L271)</f>
        <v>92.251735588972423</v>
      </c>
      <c r="S271" t="s">
        <v>8310</v>
      </c>
      <c r="T271" t="s">
        <v>8315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SUM(E272/D272)*100</f>
        <v>152.60869565217391</v>
      </c>
      <c r="P272" s="20">
        <f t="shared" si="8"/>
        <v>40688.166666666664</v>
      </c>
      <c r="Q272" s="20">
        <f t="shared" si="9"/>
        <v>40637.86655092593</v>
      </c>
      <c r="R272" s="9">
        <f>SUM(E272/L272)</f>
        <v>57.540983606557376</v>
      </c>
      <c r="S272" t="s">
        <v>8310</v>
      </c>
      <c r="T272" t="s">
        <v>8315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SUM(E273/D273)*100</f>
        <v>104.67999999999999</v>
      </c>
      <c r="P273" s="20">
        <f t="shared" si="8"/>
        <v>41641.333333333336</v>
      </c>
      <c r="Q273" s="20">
        <f t="shared" si="9"/>
        <v>41612.100243055553</v>
      </c>
      <c r="R273" s="9">
        <f>SUM(E273/L273)</f>
        <v>109.42160278745645</v>
      </c>
      <c r="S273" t="s">
        <v>8310</v>
      </c>
      <c r="T273" t="s">
        <v>8315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SUM(E274/D274)*100</f>
        <v>177.43366666666668</v>
      </c>
      <c r="P274" s="20">
        <f t="shared" si="8"/>
        <v>40296.78402777778</v>
      </c>
      <c r="Q274" s="20">
        <f t="shared" si="9"/>
        <v>40235.900358796294</v>
      </c>
      <c r="R274" s="9">
        <f>SUM(E274/L274)</f>
        <v>81.892461538461546</v>
      </c>
      <c r="S274" t="s">
        <v>8310</v>
      </c>
      <c r="T274" t="s">
        <v>8315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SUM(E275/D275)*100</f>
        <v>107.7758</v>
      </c>
      <c r="P275" s="20">
        <f t="shared" si="8"/>
        <v>40727.498449074075</v>
      </c>
      <c r="Q275" s="20">
        <f t="shared" si="9"/>
        <v>40697.498449074075</v>
      </c>
      <c r="R275" s="9">
        <f>SUM(E275/L275)</f>
        <v>45.667711864406776</v>
      </c>
      <c r="S275" t="s">
        <v>8310</v>
      </c>
      <c r="T275" t="s">
        <v>8315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SUM(E276/D276)*100</f>
        <v>156</v>
      </c>
      <c r="P276" s="20">
        <f t="shared" si="8"/>
        <v>41004.290972222225</v>
      </c>
      <c r="Q276" s="20">
        <f t="shared" si="9"/>
        <v>40969.912372685183</v>
      </c>
      <c r="R276" s="9">
        <f>SUM(E276/L276)</f>
        <v>55.221238938053098</v>
      </c>
      <c r="S276" t="s">
        <v>8310</v>
      </c>
      <c r="T276" t="s">
        <v>8315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SUM(E277/D277)*100</f>
        <v>108.395</v>
      </c>
      <c r="P277" s="20">
        <f t="shared" si="8"/>
        <v>41223.073680555557</v>
      </c>
      <c r="Q277" s="20">
        <f t="shared" si="9"/>
        <v>41193.032013888893</v>
      </c>
      <c r="R277" s="9">
        <f>SUM(E277/L277)</f>
        <v>65.298192771084331</v>
      </c>
      <c r="S277" t="s">
        <v>8310</v>
      </c>
      <c r="T277" t="s">
        <v>8315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SUM(E278/D278)*100</f>
        <v>147.6</v>
      </c>
      <c r="P278" s="20">
        <f t="shared" si="8"/>
        <v>41027.040208333332</v>
      </c>
      <c r="Q278" s="20">
        <f t="shared" si="9"/>
        <v>40967.081875000003</v>
      </c>
      <c r="R278" s="9">
        <f>SUM(E278/L278)</f>
        <v>95.225806451612897</v>
      </c>
      <c r="S278" t="s">
        <v>8310</v>
      </c>
      <c r="T278" t="s">
        <v>8315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SUM(E279/D279)*100</f>
        <v>110.38153846153847</v>
      </c>
      <c r="P279" s="20">
        <f t="shared" si="8"/>
        <v>42147.891423611116</v>
      </c>
      <c r="Q279" s="20">
        <f t="shared" si="9"/>
        <v>42117.891423611116</v>
      </c>
      <c r="R279" s="9">
        <f>SUM(E279/L279)</f>
        <v>75.444794952681391</v>
      </c>
      <c r="S279" t="s">
        <v>8310</v>
      </c>
      <c r="T279" t="s">
        <v>8315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SUM(E280/D280)*100</f>
        <v>150.34814814814814</v>
      </c>
      <c r="P280" s="20">
        <f t="shared" si="8"/>
        <v>41194.040960648148</v>
      </c>
      <c r="Q280" s="20">
        <f t="shared" si="9"/>
        <v>41164.040960648148</v>
      </c>
      <c r="R280" s="9">
        <f>SUM(E280/L280)</f>
        <v>97.816867469879512</v>
      </c>
      <c r="S280" t="s">
        <v>8310</v>
      </c>
      <c r="T280" t="s">
        <v>8315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SUM(E281/D281)*100</f>
        <v>157.31829411764707</v>
      </c>
      <c r="P281" s="20">
        <f t="shared" si="8"/>
        <v>42793.084027777775</v>
      </c>
      <c r="Q281" s="20">
        <f t="shared" si="9"/>
        <v>42759.244166666671</v>
      </c>
      <c r="R281" s="9">
        <f>SUM(E281/L281)</f>
        <v>87.685606557377056</v>
      </c>
      <c r="S281" t="s">
        <v>8310</v>
      </c>
      <c r="T281" t="s">
        <v>8315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SUM(E282/D282)*100</f>
        <v>156.14400000000001</v>
      </c>
      <c r="P282" s="20">
        <f t="shared" si="8"/>
        <v>41789.590682870374</v>
      </c>
      <c r="Q282" s="20">
        <f t="shared" si="9"/>
        <v>41744.590682870374</v>
      </c>
      <c r="R282" s="9">
        <f>SUM(E282/L282)</f>
        <v>54.748948106591868</v>
      </c>
      <c r="S282" t="s">
        <v>8310</v>
      </c>
      <c r="T282" t="s">
        <v>8315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SUM(E283/D283)*100</f>
        <v>120.58763636363636</v>
      </c>
      <c r="P283" s="20">
        <f t="shared" si="8"/>
        <v>40035.80972222222</v>
      </c>
      <c r="Q283" s="20">
        <f t="shared" si="9"/>
        <v>39950.163344907407</v>
      </c>
      <c r="R283" s="9">
        <f>SUM(E283/L283)</f>
        <v>83.953417721518989</v>
      </c>
      <c r="S283" t="s">
        <v>8310</v>
      </c>
      <c r="T283" t="s">
        <v>8315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SUM(E284/D284)*100</f>
        <v>101.18888888888888</v>
      </c>
      <c r="P284" s="20">
        <f t="shared" si="8"/>
        <v>40231.916666666664</v>
      </c>
      <c r="Q284" s="20">
        <f t="shared" si="9"/>
        <v>40194.920046296298</v>
      </c>
      <c r="R284" s="9">
        <f>SUM(E284/L284)</f>
        <v>254.38547486033519</v>
      </c>
      <c r="S284" t="s">
        <v>8310</v>
      </c>
      <c r="T284" t="s">
        <v>8315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SUM(E285/D285)*100</f>
        <v>114.27249999999999</v>
      </c>
      <c r="P285" s="20">
        <f t="shared" si="8"/>
        <v>40695.207638888889</v>
      </c>
      <c r="Q285" s="20">
        <f t="shared" si="9"/>
        <v>40675.71</v>
      </c>
      <c r="R285" s="9">
        <f>SUM(E285/L285)</f>
        <v>101.8269801980198</v>
      </c>
      <c r="S285" t="s">
        <v>8310</v>
      </c>
      <c r="T285" t="s">
        <v>8315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SUM(E286/D286)*100</f>
        <v>104.62615</v>
      </c>
      <c r="P286" s="20">
        <f t="shared" si="8"/>
        <v>40929.738194444442</v>
      </c>
      <c r="Q286" s="20">
        <f t="shared" si="9"/>
        <v>40904.738194444442</v>
      </c>
      <c r="R286" s="9">
        <f>SUM(E286/L286)</f>
        <v>55.066394736842106</v>
      </c>
      <c r="S286" t="s">
        <v>8310</v>
      </c>
      <c r="T286" t="s">
        <v>8315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SUM(E287/D287)*100</f>
        <v>228.82507142857142</v>
      </c>
      <c r="P287" s="20">
        <f t="shared" si="8"/>
        <v>41536.756111111114</v>
      </c>
      <c r="Q287" s="20">
        <f t="shared" si="9"/>
        <v>41506.756111111114</v>
      </c>
      <c r="R287" s="9">
        <f>SUM(E287/L287)</f>
        <v>56.901438721136763</v>
      </c>
      <c r="S287" t="s">
        <v>8310</v>
      </c>
      <c r="T287" t="s">
        <v>8315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SUM(E288/D288)*100</f>
        <v>109.15333333333332</v>
      </c>
      <c r="P288" s="20">
        <f t="shared" si="8"/>
        <v>41358.774583333332</v>
      </c>
      <c r="Q288" s="20">
        <f t="shared" si="9"/>
        <v>41313.816250000003</v>
      </c>
      <c r="R288" s="9">
        <f>SUM(E288/L288)</f>
        <v>121.28148148148148</v>
      </c>
      <c r="S288" t="s">
        <v>8310</v>
      </c>
      <c r="T288" t="s">
        <v>8315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SUM(E289/D289)*100</f>
        <v>176.29999999999998</v>
      </c>
      <c r="P289" s="20">
        <f t="shared" si="8"/>
        <v>41215.166666666664</v>
      </c>
      <c r="Q289" s="20">
        <f t="shared" si="9"/>
        <v>41184.277986111112</v>
      </c>
      <c r="R289" s="9">
        <f>SUM(E289/L289)</f>
        <v>91.189655172413794</v>
      </c>
      <c r="S289" t="s">
        <v>8310</v>
      </c>
      <c r="T289" t="s">
        <v>8315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SUM(E290/D290)*100</f>
        <v>103.21061999999999</v>
      </c>
      <c r="P290" s="20">
        <f t="shared" si="8"/>
        <v>41086.168900462959</v>
      </c>
      <c r="Q290" s="20">
        <f t="shared" si="9"/>
        <v>41051.168900462959</v>
      </c>
      <c r="R290" s="9">
        <f>SUM(E290/L290)</f>
        <v>115.44812080536913</v>
      </c>
      <c r="S290" t="s">
        <v>8310</v>
      </c>
      <c r="T290" t="s">
        <v>8315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SUM(E291/D291)*100</f>
        <v>104.82000000000001</v>
      </c>
      <c r="P291" s="20">
        <f t="shared" si="8"/>
        <v>41580.456412037034</v>
      </c>
      <c r="Q291" s="20">
        <f t="shared" si="9"/>
        <v>41550.456412037034</v>
      </c>
      <c r="R291" s="9">
        <f>SUM(E291/L291)</f>
        <v>67.771551724137936</v>
      </c>
      <c r="S291" t="s">
        <v>8310</v>
      </c>
      <c r="T291" t="s">
        <v>8315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SUM(E292/D292)*100</f>
        <v>106.68444444444445</v>
      </c>
      <c r="P292" s="20">
        <f t="shared" si="8"/>
        <v>40576.332638888889</v>
      </c>
      <c r="Q292" s="20">
        <f t="shared" si="9"/>
        <v>40526.36917824074</v>
      </c>
      <c r="R292" s="9">
        <f>SUM(E292/L292)</f>
        <v>28.576190476190476</v>
      </c>
      <c r="S292" t="s">
        <v>8310</v>
      </c>
      <c r="T292" t="s">
        <v>8315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SUM(E293/D293)*100</f>
        <v>120.02</v>
      </c>
      <c r="P293" s="20">
        <f t="shared" si="8"/>
        <v>41395.000694444447</v>
      </c>
      <c r="Q293" s="20">
        <f t="shared" si="9"/>
        <v>41376.769050925926</v>
      </c>
      <c r="R293" s="9">
        <f>SUM(E293/L293)</f>
        <v>46.8828125</v>
      </c>
      <c r="S293" t="s">
        <v>8310</v>
      </c>
      <c r="T293" t="s">
        <v>8315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SUM(E294/D294)*100</f>
        <v>101.50693333333334</v>
      </c>
      <c r="P294" s="20">
        <f t="shared" si="8"/>
        <v>40845.165972222225</v>
      </c>
      <c r="Q294" s="20">
        <f t="shared" si="9"/>
        <v>40812.803229166668</v>
      </c>
      <c r="R294" s="9">
        <f>SUM(E294/L294)</f>
        <v>154.42231237322514</v>
      </c>
      <c r="S294" t="s">
        <v>8310</v>
      </c>
      <c r="T294" t="s">
        <v>8315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SUM(E295/D295)*100</f>
        <v>101.38461538461539</v>
      </c>
      <c r="P295" s="20">
        <f t="shared" si="8"/>
        <v>41749.667986111112</v>
      </c>
      <c r="Q295" s="20">
        <f t="shared" si="9"/>
        <v>41719.667986111112</v>
      </c>
      <c r="R295" s="9">
        <f>SUM(E295/L295)</f>
        <v>201.22137404580153</v>
      </c>
      <c r="S295" t="s">
        <v>8310</v>
      </c>
      <c r="T295" t="s">
        <v>8315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SUM(E296/D296)*100</f>
        <v>100</v>
      </c>
      <c r="P296" s="20">
        <f t="shared" si="8"/>
        <v>40378.666666666664</v>
      </c>
      <c r="Q296" s="20">
        <f t="shared" si="9"/>
        <v>40343.084421296298</v>
      </c>
      <c r="R296" s="9">
        <f>SUM(E296/L296)</f>
        <v>100</v>
      </c>
      <c r="S296" t="s">
        <v>8310</v>
      </c>
      <c r="T296" t="s">
        <v>8315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SUM(E297/D297)*100</f>
        <v>133.10911999999999</v>
      </c>
      <c r="P297" s="20">
        <f t="shared" si="8"/>
        <v>41579</v>
      </c>
      <c r="Q297" s="20">
        <f t="shared" si="9"/>
        <v>41519.004733796297</v>
      </c>
      <c r="R297" s="9">
        <f>SUM(E297/L297)</f>
        <v>100.08204511278196</v>
      </c>
      <c r="S297" t="s">
        <v>8310</v>
      </c>
      <c r="T297" t="s">
        <v>8315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SUM(E298/D298)*100</f>
        <v>118.72620000000001</v>
      </c>
      <c r="P298" s="20">
        <f t="shared" si="8"/>
        <v>41159.475497685184</v>
      </c>
      <c r="Q298" s="20">
        <f t="shared" si="9"/>
        <v>41134.475497685184</v>
      </c>
      <c r="R298" s="9">
        <f>SUM(E298/L298)</f>
        <v>230.08953488372092</v>
      </c>
      <c r="S298" t="s">
        <v>8310</v>
      </c>
      <c r="T298" t="s">
        <v>8315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SUM(E299/D299)*100</f>
        <v>100.64</v>
      </c>
      <c r="P299" s="20">
        <f t="shared" si="8"/>
        <v>42125.165972222225</v>
      </c>
      <c r="Q299" s="20">
        <f t="shared" si="9"/>
        <v>42089.728020833332</v>
      </c>
      <c r="R299" s="9">
        <f>SUM(E299/L299)</f>
        <v>141.74647887323943</v>
      </c>
      <c r="S299" t="s">
        <v>8310</v>
      </c>
      <c r="T299" t="s">
        <v>8315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SUM(E300/D300)*100</f>
        <v>108.93241269841269</v>
      </c>
      <c r="P300" s="20">
        <f t="shared" si="8"/>
        <v>41768.875</v>
      </c>
      <c r="Q300" s="20">
        <f t="shared" si="9"/>
        <v>41709.463518518518</v>
      </c>
      <c r="R300" s="9">
        <f>SUM(E300/L300)</f>
        <v>56.344351395730705</v>
      </c>
      <c r="S300" t="s">
        <v>8310</v>
      </c>
      <c r="T300" t="s">
        <v>8315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SUM(E301/D301)*100</f>
        <v>178.95250000000001</v>
      </c>
      <c r="P301" s="20">
        <f t="shared" si="8"/>
        <v>40499.266898148147</v>
      </c>
      <c r="Q301" s="20">
        <f t="shared" si="9"/>
        <v>40469.225231481483</v>
      </c>
      <c r="R301" s="9">
        <f>SUM(E301/L301)</f>
        <v>73.341188524590166</v>
      </c>
      <c r="S301" t="s">
        <v>8310</v>
      </c>
      <c r="T301" t="s">
        <v>8315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SUM(E302/D302)*100</f>
        <v>101.72264</v>
      </c>
      <c r="P302" s="20">
        <f t="shared" si="8"/>
        <v>40657.959930555553</v>
      </c>
      <c r="Q302" s="20">
        <f t="shared" si="9"/>
        <v>40626.959930555553</v>
      </c>
      <c r="R302" s="9">
        <f>SUM(E302/L302)</f>
        <v>85.337785234899329</v>
      </c>
      <c r="S302" t="s">
        <v>8310</v>
      </c>
      <c r="T302" t="s">
        <v>8315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SUM(E303/D303)*100</f>
        <v>118.73499999999999</v>
      </c>
      <c r="P303" s="20">
        <f t="shared" si="8"/>
        <v>41352.696006944447</v>
      </c>
      <c r="Q303" s="20">
        <f t="shared" si="9"/>
        <v>41312.737673611111</v>
      </c>
      <c r="R303" s="9">
        <f>SUM(E303/L303)</f>
        <v>61.496215139442228</v>
      </c>
      <c r="S303" t="s">
        <v>8310</v>
      </c>
      <c r="T303" t="s">
        <v>8315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SUM(E304/D304)*100</f>
        <v>100.46</v>
      </c>
      <c r="P304" s="20">
        <f t="shared" si="8"/>
        <v>40963.856921296298</v>
      </c>
      <c r="Q304" s="20">
        <f t="shared" si="9"/>
        <v>40933.856921296298</v>
      </c>
      <c r="R304" s="9">
        <f>SUM(E304/L304)</f>
        <v>93.018518518518519</v>
      </c>
      <c r="S304" t="s">
        <v>8310</v>
      </c>
      <c r="T304" t="s">
        <v>8315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SUM(E305/D305)*100</f>
        <v>137.46666666666667</v>
      </c>
      <c r="P305" s="20">
        <f t="shared" si="8"/>
        <v>41062.071134259255</v>
      </c>
      <c r="Q305" s="20">
        <f t="shared" si="9"/>
        <v>41032.071134259255</v>
      </c>
      <c r="R305" s="9">
        <f>SUM(E305/L305)</f>
        <v>50.292682926829265</v>
      </c>
      <c r="S305" t="s">
        <v>8310</v>
      </c>
      <c r="T305" t="s">
        <v>8315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SUM(E306/D306)*100</f>
        <v>231.64705882352939</v>
      </c>
      <c r="P306" s="20">
        <f t="shared" si="8"/>
        <v>41153.083333333336</v>
      </c>
      <c r="Q306" s="20">
        <f t="shared" si="9"/>
        <v>41114.094872685186</v>
      </c>
      <c r="R306" s="9">
        <f>SUM(E306/L306)</f>
        <v>106.43243243243244</v>
      </c>
      <c r="S306" t="s">
        <v>8310</v>
      </c>
      <c r="T306" t="s">
        <v>8315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SUM(E307/D307)*100</f>
        <v>130.33333333333331</v>
      </c>
      <c r="P307" s="20">
        <f t="shared" si="8"/>
        <v>40978.630196759259</v>
      </c>
      <c r="Q307" s="20">
        <f t="shared" si="9"/>
        <v>40948.630196759259</v>
      </c>
      <c r="R307" s="9">
        <f>SUM(E307/L307)</f>
        <v>51.719576719576722</v>
      </c>
      <c r="S307" t="s">
        <v>8310</v>
      </c>
      <c r="T307" t="s">
        <v>8315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SUM(E308/D308)*100</f>
        <v>292.89999999999998</v>
      </c>
      <c r="P308" s="20">
        <f t="shared" si="8"/>
        <v>41353.79552083333</v>
      </c>
      <c r="Q308" s="20">
        <f t="shared" si="9"/>
        <v>41333.837187500001</v>
      </c>
      <c r="R308" s="9">
        <f>SUM(E308/L308)</f>
        <v>36.612499999999997</v>
      </c>
      <c r="S308" t="s">
        <v>8310</v>
      </c>
      <c r="T308" t="s">
        <v>8315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SUM(E309/D309)*100</f>
        <v>111.31818181818183</v>
      </c>
      <c r="P309" s="20">
        <f t="shared" si="8"/>
        <v>41312.944456018522</v>
      </c>
      <c r="Q309" s="20">
        <f t="shared" si="9"/>
        <v>41282.944456018522</v>
      </c>
      <c r="R309" s="9">
        <f>SUM(E309/L309)</f>
        <v>42.517361111111114</v>
      </c>
      <c r="S309" t="s">
        <v>8310</v>
      </c>
      <c r="T309" t="s">
        <v>8315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SUM(E310/D310)*100</f>
        <v>105.56666666666668</v>
      </c>
      <c r="P310" s="20">
        <f t="shared" si="8"/>
        <v>40612.694560185184</v>
      </c>
      <c r="Q310" s="20">
        <f t="shared" si="9"/>
        <v>40567.694560185184</v>
      </c>
      <c r="R310" s="9">
        <f>SUM(E310/L310)</f>
        <v>62.712871287128714</v>
      </c>
      <c r="S310" t="s">
        <v>8310</v>
      </c>
      <c r="T310" t="s">
        <v>8315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SUM(E311/D311)*100</f>
        <v>118.94444444444446</v>
      </c>
      <c r="P311" s="20">
        <f t="shared" si="8"/>
        <v>41155.751550925925</v>
      </c>
      <c r="Q311" s="20">
        <f t="shared" si="9"/>
        <v>41134.751550925925</v>
      </c>
      <c r="R311" s="9">
        <f>SUM(E311/L311)</f>
        <v>89.957983193277315</v>
      </c>
      <c r="S311" t="s">
        <v>8310</v>
      </c>
      <c r="T311" t="s">
        <v>8315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SUM(E312/D312)*100</f>
        <v>104.129</v>
      </c>
      <c r="P312" s="20">
        <f t="shared" si="8"/>
        <v>40836.083333333336</v>
      </c>
      <c r="Q312" s="20">
        <f t="shared" si="9"/>
        <v>40821.183136574073</v>
      </c>
      <c r="R312" s="9">
        <f>SUM(E312/L312)</f>
        <v>28.924722222222222</v>
      </c>
      <c r="S312" t="s">
        <v>8310</v>
      </c>
      <c r="T312" t="s">
        <v>8315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SUM(E313/D313)*100</f>
        <v>104.10165000000001</v>
      </c>
      <c r="P313" s="20">
        <f t="shared" si="8"/>
        <v>40909.332638888889</v>
      </c>
      <c r="Q313" s="20">
        <f t="shared" si="9"/>
        <v>40868.219814814816</v>
      </c>
      <c r="R313" s="9">
        <f>SUM(E313/L313)</f>
        <v>138.8022</v>
      </c>
      <c r="S313" t="s">
        <v>8310</v>
      </c>
      <c r="T313" t="s">
        <v>8315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SUM(E314/D314)*100</f>
        <v>111.87499999999999</v>
      </c>
      <c r="P314" s="20">
        <f t="shared" si="8"/>
        <v>41378.877685185187</v>
      </c>
      <c r="Q314" s="20">
        <f t="shared" si="9"/>
        <v>41348.877685185187</v>
      </c>
      <c r="R314" s="9">
        <f>SUM(E314/L314)</f>
        <v>61.301369863013697</v>
      </c>
      <c r="S314" t="s">
        <v>8310</v>
      </c>
      <c r="T314" t="s">
        <v>8315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SUM(E315/D315)*100</f>
        <v>104.73529411764706</v>
      </c>
      <c r="P315" s="20">
        <f t="shared" si="8"/>
        <v>40401.665972222225</v>
      </c>
      <c r="Q315" s="20">
        <f t="shared" si="9"/>
        <v>40357.227939814817</v>
      </c>
      <c r="R315" s="9">
        <f>SUM(E315/L315)</f>
        <v>80.202702702702709</v>
      </c>
      <c r="S315" t="s">
        <v>8310</v>
      </c>
      <c r="T315" t="s">
        <v>8315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SUM(E316/D316)*100</f>
        <v>385.15000000000003</v>
      </c>
      <c r="P316" s="20">
        <f t="shared" si="8"/>
        <v>41334.833194444444</v>
      </c>
      <c r="Q316" s="20">
        <f t="shared" si="9"/>
        <v>41304.833194444444</v>
      </c>
      <c r="R316" s="9">
        <f>SUM(E316/L316)</f>
        <v>32.095833333333331</v>
      </c>
      <c r="S316" t="s">
        <v>8310</v>
      </c>
      <c r="T316" t="s">
        <v>8315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SUM(E317/D317)*100</f>
        <v>101.248</v>
      </c>
      <c r="P317" s="20">
        <f t="shared" si="8"/>
        <v>41143.77238425926</v>
      </c>
      <c r="Q317" s="20">
        <f t="shared" si="9"/>
        <v>41113.77238425926</v>
      </c>
      <c r="R317" s="9">
        <f>SUM(E317/L317)</f>
        <v>200.88888888888889</v>
      </c>
      <c r="S317" t="s">
        <v>8310</v>
      </c>
      <c r="T317" t="s">
        <v>8315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SUM(E318/D318)*100</f>
        <v>113.77333333333333</v>
      </c>
      <c r="P318" s="20">
        <f t="shared" si="8"/>
        <v>41984.207638888889</v>
      </c>
      <c r="Q318" s="20">
        <f t="shared" si="9"/>
        <v>41950.923576388886</v>
      </c>
      <c r="R318" s="9">
        <f>SUM(E318/L318)</f>
        <v>108.01265822784811</v>
      </c>
      <c r="S318" t="s">
        <v>8310</v>
      </c>
      <c r="T318" t="s">
        <v>8315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SUM(E319/D319)*100</f>
        <v>100.80333333333333</v>
      </c>
      <c r="P319" s="20">
        <f t="shared" si="8"/>
        <v>41619.676886574074</v>
      </c>
      <c r="Q319" s="20">
        <f t="shared" si="9"/>
        <v>41589.676886574074</v>
      </c>
      <c r="R319" s="9">
        <f>SUM(E319/L319)</f>
        <v>95.699367088607602</v>
      </c>
      <c r="S319" t="s">
        <v>8310</v>
      </c>
      <c r="T319" t="s">
        <v>8315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SUM(E320/D320)*100</f>
        <v>283.32</v>
      </c>
      <c r="P320" s="20">
        <f t="shared" si="8"/>
        <v>41359.997118055559</v>
      </c>
      <c r="Q320" s="20">
        <f t="shared" si="9"/>
        <v>41330.038784722223</v>
      </c>
      <c r="R320" s="9">
        <f>SUM(E320/L320)</f>
        <v>49.880281690140848</v>
      </c>
      <c r="S320" t="s">
        <v>8310</v>
      </c>
      <c r="T320" t="s">
        <v>8315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SUM(E321/D321)*100</f>
        <v>112.68</v>
      </c>
      <c r="P321" s="20">
        <f t="shared" si="8"/>
        <v>40211.332638888889</v>
      </c>
      <c r="Q321" s="20">
        <f t="shared" si="9"/>
        <v>40123.83829861111</v>
      </c>
      <c r="R321" s="9">
        <f>SUM(E321/L321)</f>
        <v>110.47058823529412</v>
      </c>
      <c r="S321" t="s">
        <v>8310</v>
      </c>
      <c r="T321" t="s">
        <v>8315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SUM(E322/D322)*100</f>
        <v>106.58000000000001</v>
      </c>
      <c r="P322" s="20">
        <f t="shared" si="8"/>
        <v>42360.958333333328</v>
      </c>
      <c r="Q322" s="20">
        <f t="shared" si="9"/>
        <v>42331.551307870366</v>
      </c>
      <c r="R322" s="9">
        <f>SUM(E322/L322)</f>
        <v>134.91139240506328</v>
      </c>
      <c r="S322" t="s">
        <v>8310</v>
      </c>
      <c r="T322" t="s">
        <v>8315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SUM(E323/D323)*100</f>
        <v>102.66285714285715</v>
      </c>
      <c r="P323" s="20">
        <f t="shared" ref="P323:P386" si="10">I323/86400+25569</f>
        <v>42682.488263888888</v>
      </c>
      <c r="Q323" s="20">
        <f t="shared" ref="Q323:Q386" si="11">J323/86400+25569</f>
        <v>42647.446597222224</v>
      </c>
      <c r="R323" s="9">
        <f>SUM(E323/L323)</f>
        <v>106.62314540059347</v>
      </c>
      <c r="S323" t="s">
        <v>8310</v>
      </c>
      <c r="T323" t="s">
        <v>8315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SUM(E324/D324)*100</f>
        <v>107.91200000000001</v>
      </c>
      <c r="P324" s="20">
        <f t="shared" si="10"/>
        <v>42503.57</v>
      </c>
      <c r="Q324" s="20">
        <f t="shared" si="11"/>
        <v>42473.57</v>
      </c>
      <c r="R324" s="9">
        <f>SUM(E324/L324)</f>
        <v>145.04301075268816</v>
      </c>
      <c r="S324" t="s">
        <v>8310</v>
      </c>
      <c r="T324" t="s">
        <v>8315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SUM(E325/D325)*100</f>
        <v>123.07407407407408</v>
      </c>
      <c r="P325" s="20">
        <f t="shared" si="10"/>
        <v>42725.332638888889</v>
      </c>
      <c r="Q325" s="20">
        <f t="shared" si="11"/>
        <v>42697.32136574074</v>
      </c>
      <c r="R325" s="9">
        <f>SUM(E325/L325)</f>
        <v>114.58620689655173</v>
      </c>
      <c r="S325" t="s">
        <v>8310</v>
      </c>
      <c r="T325" t="s">
        <v>8315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SUM(E326/D326)*100</f>
        <v>101.6</v>
      </c>
      <c r="P326" s="20">
        <f t="shared" si="10"/>
        <v>42217.626250000001</v>
      </c>
      <c r="Q326" s="20">
        <f t="shared" si="11"/>
        <v>42184.626250000001</v>
      </c>
      <c r="R326" s="9">
        <f>SUM(E326/L326)</f>
        <v>105.3170731707317</v>
      </c>
      <c r="S326" t="s">
        <v>8310</v>
      </c>
      <c r="T326" t="s">
        <v>8315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SUM(E327/D327)*100</f>
        <v>104.396</v>
      </c>
      <c r="P327" s="20">
        <f t="shared" si="10"/>
        <v>42724.187881944439</v>
      </c>
      <c r="Q327" s="20">
        <f t="shared" si="11"/>
        <v>42689.187881944439</v>
      </c>
      <c r="R327" s="9">
        <f>SUM(E327/L327)</f>
        <v>70.921195652173907</v>
      </c>
      <c r="S327" t="s">
        <v>8310</v>
      </c>
      <c r="T327" t="s">
        <v>8315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SUM(E328/D328)*100</f>
        <v>112.92973333333333</v>
      </c>
      <c r="P328" s="20">
        <f t="shared" si="10"/>
        <v>42808.956250000003</v>
      </c>
      <c r="Q328" s="20">
        <f t="shared" si="11"/>
        <v>42775.314884259264</v>
      </c>
      <c r="R328" s="9">
        <f>SUM(E328/L328)</f>
        <v>147.17167680278018</v>
      </c>
      <c r="S328" t="s">
        <v>8310</v>
      </c>
      <c r="T328" t="s">
        <v>8315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SUM(E329/D329)*100</f>
        <v>136.4</v>
      </c>
      <c r="P329" s="20">
        <f t="shared" si="10"/>
        <v>42085.333333333328</v>
      </c>
      <c r="Q329" s="20">
        <f t="shared" si="11"/>
        <v>42058.235289351855</v>
      </c>
      <c r="R329" s="9">
        <f>SUM(E329/L329)</f>
        <v>160.47058823529412</v>
      </c>
      <c r="S329" t="s">
        <v>8310</v>
      </c>
      <c r="T329" t="s">
        <v>8315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SUM(E330/D330)*100</f>
        <v>103.61439999999999</v>
      </c>
      <c r="P330" s="20">
        <f t="shared" si="10"/>
        <v>42309.166666666672</v>
      </c>
      <c r="Q330" s="20">
        <f t="shared" si="11"/>
        <v>42278.946620370371</v>
      </c>
      <c r="R330" s="9">
        <f>SUM(E330/L330)</f>
        <v>156.04578313253012</v>
      </c>
      <c r="S330" t="s">
        <v>8310</v>
      </c>
      <c r="T330" t="s">
        <v>8315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SUM(E331/D331)*100</f>
        <v>105.5</v>
      </c>
      <c r="P331" s="20">
        <f t="shared" si="10"/>
        <v>42315.166666666672</v>
      </c>
      <c r="Q331" s="20">
        <f t="shared" si="11"/>
        <v>42291.46674768519</v>
      </c>
      <c r="R331" s="9">
        <f>SUM(E331/L331)</f>
        <v>63.17365269461078</v>
      </c>
      <c r="S331" t="s">
        <v>8310</v>
      </c>
      <c r="T331" t="s">
        <v>8315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SUM(E332/D332)*100</f>
        <v>101.82857142857142</v>
      </c>
      <c r="P332" s="20">
        <f t="shared" si="10"/>
        <v>41411.165972222225</v>
      </c>
      <c r="Q332" s="20">
        <f t="shared" si="11"/>
        <v>41379.515775462962</v>
      </c>
      <c r="R332" s="9">
        <f>SUM(E332/L332)</f>
        <v>104.82352941176471</v>
      </c>
      <c r="S332" t="s">
        <v>8310</v>
      </c>
      <c r="T332" t="s">
        <v>8315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SUM(E333/D333)*100</f>
        <v>106.60499999999999</v>
      </c>
      <c r="P333" s="20">
        <f t="shared" si="10"/>
        <v>42538.581412037034</v>
      </c>
      <c r="Q333" s="20">
        <f t="shared" si="11"/>
        <v>42507.581412037034</v>
      </c>
      <c r="R333" s="9">
        <f>SUM(E333/L333)</f>
        <v>97.356164383561648</v>
      </c>
      <c r="S333" t="s">
        <v>8310</v>
      </c>
      <c r="T333" t="s">
        <v>8315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SUM(E334/D334)*100</f>
        <v>113.015</v>
      </c>
      <c r="P334" s="20">
        <f t="shared" si="10"/>
        <v>42305.333333333328</v>
      </c>
      <c r="Q334" s="20">
        <f t="shared" si="11"/>
        <v>42263.680289351847</v>
      </c>
      <c r="R334" s="9">
        <f>SUM(E334/L334)</f>
        <v>203.63063063063063</v>
      </c>
      <c r="S334" t="s">
        <v>8310</v>
      </c>
      <c r="T334" t="s">
        <v>8315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SUM(E335/D335)*100</f>
        <v>125.22750000000001</v>
      </c>
      <c r="P335" s="20">
        <f t="shared" si="10"/>
        <v>42467.59480324074</v>
      </c>
      <c r="Q335" s="20">
        <f t="shared" si="11"/>
        <v>42437.636469907404</v>
      </c>
      <c r="R335" s="9">
        <f>SUM(E335/L335)</f>
        <v>188.31203007518798</v>
      </c>
      <c r="S335" t="s">
        <v>8310</v>
      </c>
      <c r="T335" t="s">
        <v>8315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SUM(E336/D336)*100</f>
        <v>101.19</v>
      </c>
      <c r="P336" s="20">
        <f t="shared" si="10"/>
        <v>42139.791666666672</v>
      </c>
      <c r="Q336" s="20">
        <f t="shared" si="11"/>
        <v>42101.682372685187</v>
      </c>
      <c r="R336" s="9">
        <f>SUM(E336/L336)</f>
        <v>146.65217391304347</v>
      </c>
      <c r="S336" t="s">
        <v>8310</v>
      </c>
      <c r="T336" t="s">
        <v>8315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SUM(E337/D337)*100</f>
        <v>102.76470588235294</v>
      </c>
      <c r="P337" s="20">
        <f t="shared" si="10"/>
        <v>42132.916666666672</v>
      </c>
      <c r="Q337" s="20">
        <f t="shared" si="11"/>
        <v>42101.737442129626</v>
      </c>
      <c r="R337" s="9">
        <f>SUM(E337/L337)</f>
        <v>109.1875</v>
      </c>
      <c r="S337" t="s">
        <v>8310</v>
      </c>
      <c r="T337" t="s">
        <v>8315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SUM(E338/D338)*100</f>
        <v>116.83911999999998</v>
      </c>
      <c r="P338" s="20">
        <f t="shared" si="10"/>
        <v>42321.637939814813</v>
      </c>
      <c r="Q338" s="20">
        <f t="shared" si="11"/>
        <v>42291.596273148149</v>
      </c>
      <c r="R338" s="9">
        <f>SUM(E338/L338)</f>
        <v>59.249046653144013</v>
      </c>
      <c r="S338" t="s">
        <v>8310</v>
      </c>
      <c r="T338" t="s">
        <v>8315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SUM(E339/D339)*100</f>
        <v>101.16833333333335</v>
      </c>
      <c r="P339" s="20">
        <f t="shared" si="10"/>
        <v>42077.086898148147</v>
      </c>
      <c r="Q339" s="20">
        <f t="shared" si="11"/>
        <v>42047.128564814819</v>
      </c>
      <c r="R339" s="9">
        <f>SUM(E339/L339)</f>
        <v>97.904838709677421</v>
      </c>
      <c r="S339" t="s">
        <v>8310</v>
      </c>
      <c r="T339" t="s">
        <v>8315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SUM(E340/D340)*100</f>
        <v>110.13360000000002</v>
      </c>
      <c r="P340" s="20">
        <f t="shared" si="10"/>
        <v>42616.041666666672</v>
      </c>
      <c r="Q340" s="20">
        <f t="shared" si="11"/>
        <v>42559.755671296298</v>
      </c>
      <c r="R340" s="9">
        <f>SUM(E340/L340)</f>
        <v>70.000169491525426</v>
      </c>
      <c r="S340" t="s">
        <v>8310</v>
      </c>
      <c r="T340" t="s">
        <v>8315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SUM(E341/D341)*100</f>
        <v>108.08333333333333</v>
      </c>
      <c r="P341" s="20">
        <f t="shared" si="10"/>
        <v>42123.760046296295</v>
      </c>
      <c r="Q341" s="20">
        <f t="shared" si="11"/>
        <v>42093.760046296295</v>
      </c>
      <c r="R341" s="9">
        <f>SUM(E341/L341)</f>
        <v>72.865168539325836</v>
      </c>
      <c r="S341" t="s">
        <v>8310</v>
      </c>
      <c r="T341" t="s">
        <v>8315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SUM(E342/D342)*100</f>
        <v>125.02285714285715</v>
      </c>
      <c r="P342" s="20">
        <f t="shared" si="10"/>
        <v>42802.875</v>
      </c>
      <c r="Q342" s="20">
        <f t="shared" si="11"/>
        <v>42772.669062500005</v>
      </c>
      <c r="R342" s="9">
        <f>SUM(E342/L342)</f>
        <v>146.34782608695653</v>
      </c>
      <c r="S342" t="s">
        <v>8310</v>
      </c>
      <c r="T342" t="s">
        <v>8315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SUM(E343/D343)*100</f>
        <v>106.71428571428572</v>
      </c>
      <c r="P343" s="20">
        <f t="shared" si="10"/>
        <v>41913.165972222225</v>
      </c>
      <c r="Q343" s="20">
        <f t="shared" si="11"/>
        <v>41894.879606481481</v>
      </c>
      <c r="R343" s="9">
        <f>SUM(E343/L343)</f>
        <v>67.909090909090907</v>
      </c>
      <c r="S343" t="s">
        <v>8310</v>
      </c>
      <c r="T343" t="s">
        <v>8315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SUM(E344/D344)*100</f>
        <v>100.36639999999998</v>
      </c>
      <c r="P344" s="20">
        <f t="shared" si="10"/>
        <v>42489.780844907407</v>
      </c>
      <c r="Q344" s="20">
        <f t="shared" si="11"/>
        <v>42459.780844907407</v>
      </c>
      <c r="R344" s="9">
        <f>SUM(E344/L344)</f>
        <v>169.85083076923075</v>
      </c>
      <c r="S344" t="s">
        <v>8310</v>
      </c>
      <c r="T344" t="s">
        <v>8315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SUM(E345/D345)*100</f>
        <v>102.02863333333335</v>
      </c>
      <c r="P345" s="20">
        <f t="shared" si="10"/>
        <v>41957.125</v>
      </c>
      <c r="Q345" s="20">
        <f t="shared" si="11"/>
        <v>41926.73778935185</v>
      </c>
      <c r="R345" s="9">
        <f>SUM(E345/L345)</f>
        <v>58.413339694656486</v>
      </c>
      <c r="S345" t="s">
        <v>8310</v>
      </c>
      <c r="T345" t="s">
        <v>8315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SUM(E346/D346)*100</f>
        <v>102.08358208955224</v>
      </c>
      <c r="P346" s="20">
        <f t="shared" si="10"/>
        <v>42156.097222222219</v>
      </c>
      <c r="Q346" s="20">
        <f t="shared" si="11"/>
        <v>42111.970995370371</v>
      </c>
      <c r="R346" s="9">
        <f>SUM(E346/L346)</f>
        <v>119.99298245614035</v>
      </c>
      <c r="S346" t="s">
        <v>8310</v>
      </c>
      <c r="T346" t="s">
        <v>8315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SUM(E347/D347)*100</f>
        <v>123.27586206896552</v>
      </c>
      <c r="P347" s="20">
        <f t="shared" si="10"/>
        <v>42144.944328703699</v>
      </c>
      <c r="Q347" s="20">
        <f t="shared" si="11"/>
        <v>42114.944328703699</v>
      </c>
      <c r="R347" s="9">
        <f>SUM(E347/L347)</f>
        <v>99.860335195530723</v>
      </c>
      <c r="S347" t="s">
        <v>8310</v>
      </c>
      <c r="T347" t="s">
        <v>8315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SUM(E348/D348)*100</f>
        <v>170.28880000000001</v>
      </c>
      <c r="P348" s="20">
        <f t="shared" si="10"/>
        <v>42291.500243055554</v>
      </c>
      <c r="Q348" s="20">
        <f t="shared" si="11"/>
        <v>42261.500243055554</v>
      </c>
      <c r="R348" s="9">
        <f>SUM(E348/L348)</f>
        <v>90.579148936170213</v>
      </c>
      <c r="S348" t="s">
        <v>8310</v>
      </c>
      <c r="T348" t="s">
        <v>8315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SUM(E349/D349)*100</f>
        <v>111.59049999999999</v>
      </c>
      <c r="P349" s="20">
        <f t="shared" si="10"/>
        <v>42322.537141203706</v>
      </c>
      <c r="Q349" s="20">
        <f t="shared" si="11"/>
        <v>42292.495474537034</v>
      </c>
      <c r="R349" s="9">
        <f>SUM(E349/L349)</f>
        <v>117.77361477572559</v>
      </c>
      <c r="S349" t="s">
        <v>8310</v>
      </c>
      <c r="T349" t="s">
        <v>8315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SUM(E350/D350)*100</f>
        <v>103</v>
      </c>
      <c r="P350" s="20">
        <f t="shared" si="10"/>
        <v>42237.58699074074</v>
      </c>
      <c r="Q350" s="20">
        <f t="shared" si="11"/>
        <v>42207.58699074074</v>
      </c>
      <c r="R350" s="9">
        <f>SUM(E350/L350)</f>
        <v>86.554621848739501</v>
      </c>
      <c r="S350" t="s">
        <v>8310</v>
      </c>
      <c r="T350" t="s">
        <v>8315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SUM(E351/D351)*100</f>
        <v>106.63570159857905</v>
      </c>
      <c r="P351" s="20">
        <f t="shared" si="10"/>
        <v>42790.498935185184</v>
      </c>
      <c r="Q351" s="20">
        <f t="shared" si="11"/>
        <v>42760.498935185184</v>
      </c>
      <c r="R351" s="9">
        <f>SUM(E351/L351)</f>
        <v>71.899281437125751</v>
      </c>
      <c r="S351" t="s">
        <v>8310</v>
      </c>
      <c r="T351" t="s">
        <v>8315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SUM(E352/D352)*100</f>
        <v>114.75999999999999</v>
      </c>
      <c r="P352" s="20">
        <f t="shared" si="10"/>
        <v>42624.165972222225</v>
      </c>
      <c r="Q352" s="20">
        <f t="shared" si="11"/>
        <v>42586.066076388888</v>
      </c>
      <c r="R352" s="9">
        <f>SUM(E352/L352)</f>
        <v>129.81900452488688</v>
      </c>
      <c r="S352" t="s">
        <v>8310</v>
      </c>
      <c r="T352" t="s">
        <v>8315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SUM(E353/D353)*100</f>
        <v>127.34117647058822</v>
      </c>
      <c r="P353" s="20">
        <f t="shared" si="10"/>
        <v>42467.923078703709</v>
      </c>
      <c r="Q353" s="20">
        <f t="shared" si="11"/>
        <v>42427.964745370366</v>
      </c>
      <c r="R353" s="9">
        <f>SUM(E353/L353)</f>
        <v>44.912863070539416</v>
      </c>
      <c r="S353" t="s">
        <v>8310</v>
      </c>
      <c r="T353" t="s">
        <v>8315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SUM(E354/D354)*100</f>
        <v>116.56</v>
      </c>
      <c r="P354" s="20">
        <f t="shared" si="10"/>
        <v>41920.167453703703</v>
      </c>
      <c r="Q354" s="20">
        <f t="shared" si="11"/>
        <v>41890.167453703703</v>
      </c>
      <c r="R354" s="9">
        <f>SUM(E354/L354)</f>
        <v>40.755244755244753</v>
      </c>
      <c r="S354" t="s">
        <v>8310</v>
      </c>
      <c r="T354" t="s">
        <v>8315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SUM(E355/D355)*100</f>
        <v>108.61819426615318</v>
      </c>
      <c r="P355" s="20">
        <f t="shared" si="10"/>
        <v>42327.833553240736</v>
      </c>
      <c r="Q355" s="20">
        <f t="shared" si="11"/>
        <v>42297.791886574079</v>
      </c>
      <c r="R355" s="9">
        <f>SUM(E355/L355)</f>
        <v>103.52394779771615</v>
      </c>
      <c r="S355" t="s">
        <v>8310</v>
      </c>
      <c r="T355" t="s">
        <v>8315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SUM(E356/D356)*100</f>
        <v>103.94285714285714</v>
      </c>
      <c r="P356" s="20">
        <f t="shared" si="10"/>
        <v>42468.786122685182</v>
      </c>
      <c r="Q356" s="20">
        <f t="shared" si="11"/>
        <v>42438.827789351853</v>
      </c>
      <c r="R356" s="9">
        <f>SUM(E356/L356)</f>
        <v>125.44827586206897</v>
      </c>
      <c r="S356" t="s">
        <v>8310</v>
      </c>
      <c r="T356" t="s">
        <v>8315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SUM(E357/D357)*100</f>
        <v>116.25714285714285</v>
      </c>
      <c r="P357" s="20">
        <f t="shared" si="10"/>
        <v>41974.3355787037</v>
      </c>
      <c r="Q357" s="20">
        <f t="shared" si="11"/>
        <v>41943.293912037036</v>
      </c>
      <c r="R357" s="9">
        <f>SUM(E357/L357)</f>
        <v>246.60606060606059</v>
      </c>
      <c r="S357" t="s">
        <v>8310</v>
      </c>
      <c r="T357" t="s">
        <v>8315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SUM(E358/D358)*100</f>
        <v>102.69239999999999</v>
      </c>
      <c r="P358" s="20">
        <f t="shared" si="10"/>
        <v>42445.761493055557</v>
      </c>
      <c r="Q358" s="20">
        <f t="shared" si="11"/>
        <v>42415.803159722222</v>
      </c>
      <c r="R358" s="9">
        <f>SUM(E358/L358)</f>
        <v>79.401340206185566</v>
      </c>
      <c r="S358" t="s">
        <v>8310</v>
      </c>
      <c r="T358" t="s">
        <v>8315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SUM(E359/D359)*100</f>
        <v>174</v>
      </c>
      <c r="P359" s="20">
        <f t="shared" si="10"/>
        <v>42118.222187499996</v>
      </c>
      <c r="Q359" s="20">
        <f t="shared" si="11"/>
        <v>42078.222187499996</v>
      </c>
      <c r="R359" s="9">
        <f>SUM(E359/L359)</f>
        <v>86.138613861386133</v>
      </c>
      <c r="S359" t="s">
        <v>8310</v>
      </c>
      <c r="T359" t="s">
        <v>8315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SUM(E360/D360)*100</f>
        <v>103.08800000000001</v>
      </c>
      <c r="P360" s="20">
        <f t="shared" si="10"/>
        <v>42536.625</v>
      </c>
      <c r="Q360" s="20">
        <f t="shared" si="11"/>
        <v>42507.860196759255</v>
      </c>
      <c r="R360" s="9">
        <f>SUM(E360/L360)</f>
        <v>193.04868913857678</v>
      </c>
      <c r="S360" t="s">
        <v>8310</v>
      </c>
      <c r="T360" t="s">
        <v>8315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SUM(E361/D361)*100</f>
        <v>104.85537190082646</v>
      </c>
      <c r="P361" s="20">
        <f t="shared" si="10"/>
        <v>41957.216666666667</v>
      </c>
      <c r="Q361" s="20">
        <f t="shared" si="11"/>
        <v>41935.070486111115</v>
      </c>
      <c r="R361" s="9">
        <f>SUM(E361/L361)</f>
        <v>84.023178807947019</v>
      </c>
      <c r="S361" t="s">
        <v>8310</v>
      </c>
      <c r="T361" t="s">
        <v>8315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SUM(E362/D362)*100</f>
        <v>101.375</v>
      </c>
      <c r="P362" s="20">
        <f t="shared" si="10"/>
        <v>42208.132638888885</v>
      </c>
      <c r="Q362" s="20">
        <f t="shared" si="11"/>
        <v>42163.897916666669</v>
      </c>
      <c r="R362" s="9">
        <f>SUM(E362/L362)</f>
        <v>139.82758620689654</v>
      </c>
      <c r="S362" t="s">
        <v>8310</v>
      </c>
      <c r="T362" t="s">
        <v>8315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SUM(E363/D363)*100</f>
        <v>111.07699999999998</v>
      </c>
      <c r="P363" s="20">
        <f t="shared" si="10"/>
        <v>41966.042893518519</v>
      </c>
      <c r="Q363" s="20">
        <f t="shared" si="11"/>
        <v>41936.001226851848</v>
      </c>
      <c r="R363" s="9">
        <f>SUM(E363/L363)</f>
        <v>109.82189265536722</v>
      </c>
      <c r="S363" t="s">
        <v>8310</v>
      </c>
      <c r="T363" t="s">
        <v>8315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SUM(E364/D364)*100</f>
        <v>124.15933781686496</v>
      </c>
      <c r="P364" s="20">
        <f t="shared" si="10"/>
        <v>41859</v>
      </c>
      <c r="Q364" s="20">
        <f t="shared" si="11"/>
        <v>41837.210543981484</v>
      </c>
      <c r="R364" s="9">
        <f>SUM(E364/L364)</f>
        <v>139.53488372093022</v>
      </c>
      <c r="S364" t="s">
        <v>8310</v>
      </c>
      <c r="T364" t="s">
        <v>8315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SUM(E365/D365)*100</f>
        <v>101.33333333333334</v>
      </c>
      <c r="P365" s="20">
        <f t="shared" si="10"/>
        <v>40300.806944444441</v>
      </c>
      <c r="Q365" s="20">
        <f t="shared" si="11"/>
        <v>40255.744629629626</v>
      </c>
      <c r="R365" s="9">
        <f>SUM(E365/L365)</f>
        <v>347.84615384615387</v>
      </c>
      <c r="S365" t="s">
        <v>8310</v>
      </c>
      <c r="T365" t="s">
        <v>8315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SUM(E366/D366)*100</f>
        <v>110.16142857142856</v>
      </c>
      <c r="P366" s="20">
        <f t="shared" si="10"/>
        <v>41811.165972222225</v>
      </c>
      <c r="Q366" s="20">
        <f t="shared" si="11"/>
        <v>41780.859629629631</v>
      </c>
      <c r="R366" s="9">
        <f>SUM(E366/L366)</f>
        <v>68.24159292035398</v>
      </c>
      <c r="S366" t="s">
        <v>8310</v>
      </c>
      <c r="T366" t="s">
        <v>8315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SUM(E367/D367)*100</f>
        <v>103.97333333333334</v>
      </c>
      <c r="P367" s="20">
        <f t="shared" si="10"/>
        <v>41698.606469907405</v>
      </c>
      <c r="Q367" s="20">
        <f t="shared" si="11"/>
        <v>41668.606469907405</v>
      </c>
      <c r="R367" s="9">
        <f>SUM(E367/L367)</f>
        <v>239.93846153846152</v>
      </c>
      <c r="S367" t="s">
        <v>8310</v>
      </c>
      <c r="T367" t="s">
        <v>8315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SUM(E368/D368)*100</f>
        <v>101.31578947368421</v>
      </c>
      <c r="P368" s="20">
        <f t="shared" si="10"/>
        <v>41049.793032407411</v>
      </c>
      <c r="Q368" s="20">
        <f t="shared" si="11"/>
        <v>41019.793032407411</v>
      </c>
      <c r="R368" s="9">
        <f>SUM(E368/L368)</f>
        <v>287.31343283582089</v>
      </c>
      <c r="S368" t="s">
        <v>8310</v>
      </c>
      <c r="T368" t="s">
        <v>8315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SUM(E369/D369)*100</f>
        <v>103.3501</v>
      </c>
      <c r="P369" s="20">
        <f t="shared" si="10"/>
        <v>41395.207638888889</v>
      </c>
      <c r="Q369" s="20">
        <f t="shared" si="11"/>
        <v>41355.577291666668</v>
      </c>
      <c r="R369" s="9">
        <f>SUM(E369/L369)</f>
        <v>86.84882352941176</v>
      </c>
      <c r="S369" t="s">
        <v>8310</v>
      </c>
      <c r="T369" t="s">
        <v>8315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SUM(E370/D370)*100</f>
        <v>104.11200000000001</v>
      </c>
      <c r="P370" s="20">
        <f t="shared" si="10"/>
        <v>42078.563912037032</v>
      </c>
      <c r="Q370" s="20">
        <f t="shared" si="11"/>
        <v>42043.605578703704</v>
      </c>
      <c r="R370" s="9">
        <f>SUM(E370/L370)</f>
        <v>81.84905660377359</v>
      </c>
      <c r="S370" t="s">
        <v>8310</v>
      </c>
      <c r="T370" t="s">
        <v>8315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SUM(E371/D371)*100</f>
        <v>110.15569230769231</v>
      </c>
      <c r="P371" s="20">
        <f t="shared" si="10"/>
        <v>40923.551724537036</v>
      </c>
      <c r="Q371" s="20">
        <f t="shared" si="11"/>
        <v>40893.551724537036</v>
      </c>
      <c r="R371" s="9">
        <f>SUM(E371/L371)</f>
        <v>42.874970059880241</v>
      </c>
      <c r="S371" t="s">
        <v>8310</v>
      </c>
      <c r="T371" t="s">
        <v>8315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SUM(E372/D372)*100</f>
        <v>122.02</v>
      </c>
      <c r="P372" s="20">
        <f t="shared" si="10"/>
        <v>42741.795138888891</v>
      </c>
      <c r="Q372" s="20">
        <f t="shared" si="11"/>
        <v>42711.795138888891</v>
      </c>
      <c r="R372" s="9">
        <f>SUM(E372/L372)</f>
        <v>709.41860465116281</v>
      </c>
      <c r="S372" t="s">
        <v>8310</v>
      </c>
      <c r="T372" t="s">
        <v>8315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SUM(E373/D373)*100</f>
        <v>114.16866666666667</v>
      </c>
      <c r="P373" s="20">
        <f t="shared" si="10"/>
        <v>41306.767812500002</v>
      </c>
      <c r="Q373" s="20">
        <f t="shared" si="11"/>
        <v>41261.767812500002</v>
      </c>
      <c r="R373" s="9">
        <f>SUM(E373/L373)</f>
        <v>161.25517890772127</v>
      </c>
      <c r="S373" t="s">
        <v>8310</v>
      </c>
      <c r="T373" t="s">
        <v>8315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SUM(E374/D374)*100</f>
        <v>125.33333333333334</v>
      </c>
      <c r="P374" s="20">
        <f t="shared" si="10"/>
        <v>42465.666666666672</v>
      </c>
      <c r="Q374" s="20">
        <f t="shared" si="11"/>
        <v>42425.576898148152</v>
      </c>
      <c r="R374" s="9">
        <f>SUM(E374/L374)</f>
        <v>41.777777777777779</v>
      </c>
      <c r="S374" t="s">
        <v>8310</v>
      </c>
      <c r="T374" t="s">
        <v>8315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SUM(E375/D375)*100</f>
        <v>106.66666666666667</v>
      </c>
      <c r="P375" s="20">
        <f t="shared" si="10"/>
        <v>41108.91201388889</v>
      </c>
      <c r="Q375" s="20">
        <f t="shared" si="11"/>
        <v>41078.91201388889</v>
      </c>
      <c r="R375" s="9">
        <f>SUM(E375/L375)</f>
        <v>89.887640449438209</v>
      </c>
      <c r="S375" t="s">
        <v>8310</v>
      </c>
      <c r="T375" t="s">
        <v>8315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SUM(E376/D376)*100</f>
        <v>130.65</v>
      </c>
      <c r="P376" s="20">
        <f t="shared" si="10"/>
        <v>40802.889247685183</v>
      </c>
      <c r="Q376" s="20">
        <f t="shared" si="11"/>
        <v>40757.889247685183</v>
      </c>
      <c r="R376" s="9">
        <f>SUM(E376/L376)</f>
        <v>45.051724137931032</v>
      </c>
      <c r="S376" t="s">
        <v>8310</v>
      </c>
      <c r="T376" t="s">
        <v>8315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SUM(E377/D377)*100</f>
        <v>120</v>
      </c>
      <c r="P377" s="20">
        <f t="shared" si="10"/>
        <v>41699.720833333333</v>
      </c>
      <c r="Q377" s="20">
        <f t="shared" si="11"/>
        <v>41657.985081018516</v>
      </c>
      <c r="R377" s="9">
        <f>SUM(E377/L377)</f>
        <v>42.857142857142854</v>
      </c>
      <c r="S377" t="s">
        <v>8310</v>
      </c>
      <c r="T377" t="s">
        <v>8315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SUM(E378/D378)*100</f>
        <v>105.9591836734694</v>
      </c>
      <c r="P378" s="20">
        <f t="shared" si="10"/>
        <v>42607.452731481477</v>
      </c>
      <c r="Q378" s="20">
        <f t="shared" si="11"/>
        <v>42576.452731481477</v>
      </c>
      <c r="R378" s="9">
        <f>SUM(E378/L378)</f>
        <v>54.083333333333336</v>
      </c>
      <c r="S378" t="s">
        <v>8310</v>
      </c>
      <c r="T378" t="s">
        <v>8315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SUM(E379/D379)*100</f>
        <v>114.39999999999999</v>
      </c>
      <c r="P379" s="20">
        <f t="shared" si="10"/>
        <v>42322.292361111111</v>
      </c>
      <c r="Q379" s="20">
        <f t="shared" si="11"/>
        <v>42292.250787037032</v>
      </c>
      <c r="R379" s="9">
        <f>SUM(E379/L379)</f>
        <v>103.21804511278195</v>
      </c>
      <c r="S379" t="s">
        <v>8310</v>
      </c>
      <c r="T379" t="s">
        <v>8315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SUM(E380/D380)*100</f>
        <v>111.76666666666665</v>
      </c>
      <c r="P380" s="20">
        <f t="shared" si="10"/>
        <v>42394.994444444441</v>
      </c>
      <c r="Q380" s="20">
        <f t="shared" si="11"/>
        <v>42370.571851851855</v>
      </c>
      <c r="R380" s="9">
        <f>SUM(E380/L380)</f>
        <v>40.397590361445786</v>
      </c>
      <c r="S380" t="s">
        <v>8310</v>
      </c>
      <c r="T380" t="s">
        <v>8315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SUM(E381/D381)*100</f>
        <v>116.08000000000001</v>
      </c>
      <c r="P381" s="20">
        <f t="shared" si="10"/>
        <v>41032.688333333332</v>
      </c>
      <c r="Q381" s="20">
        <f t="shared" si="11"/>
        <v>40987.688333333332</v>
      </c>
      <c r="R381" s="9">
        <f>SUM(E381/L381)</f>
        <v>116.85906040268456</v>
      </c>
      <c r="S381" t="s">
        <v>8310</v>
      </c>
      <c r="T381" t="s">
        <v>8315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SUM(E382/D382)*100</f>
        <v>141.5</v>
      </c>
      <c r="P382" s="20">
        <f t="shared" si="10"/>
        <v>42392.719814814816</v>
      </c>
      <c r="Q382" s="20">
        <f t="shared" si="11"/>
        <v>42367.719814814816</v>
      </c>
      <c r="R382" s="9">
        <f>SUM(E382/L382)</f>
        <v>115.51020408163265</v>
      </c>
      <c r="S382" t="s">
        <v>8310</v>
      </c>
      <c r="T382" t="s">
        <v>8315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SUM(E383/D383)*100</f>
        <v>104.72999999999999</v>
      </c>
      <c r="P383" s="20">
        <f t="shared" si="10"/>
        <v>41120.208333333336</v>
      </c>
      <c r="Q383" s="20">
        <f t="shared" si="11"/>
        <v>41085.698113425926</v>
      </c>
      <c r="R383" s="9">
        <f>SUM(E383/L383)</f>
        <v>104.31274900398407</v>
      </c>
      <c r="S383" t="s">
        <v>8310</v>
      </c>
      <c r="T383" t="s">
        <v>8315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SUM(E384/D384)*100</f>
        <v>255.83333333333331</v>
      </c>
      <c r="P384" s="20">
        <f t="shared" si="10"/>
        <v>41158.709490740745</v>
      </c>
      <c r="Q384" s="20">
        <f t="shared" si="11"/>
        <v>41144.709490740745</v>
      </c>
      <c r="R384" s="9">
        <f>SUM(E384/L384)</f>
        <v>69.772727272727266</v>
      </c>
      <c r="S384" t="s">
        <v>8310</v>
      </c>
      <c r="T384" t="s">
        <v>8315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SUM(E385/D385)*100</f>
        <v>206.70670670670671</v>
      </c>
      <c r="P385" s="20">
        <f t="shared" si="10"/>
        <v>41778.117581018516</v>
      </c>
      <c r="Q385" s="20">
        <f t="shared" si="11"/>
        <v>41755.117581018516</v>
      </c>
      <c r="R385" s="9">
        <f>SUM(E385/L385)</f>
        <v>43.020833333333336</v>
      </c>
      <c r="S385" t="s">
        <v>8310</v>
      </c>
      <c r="T385" t="s">
        <v>8315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SUM(E386/D386)*100</f>
        <v>112.105</v>
      </c>
      <c r="P386" s="20">
        <f t="shared" si="10"/>
        <v>42010.781793981485</v>
      </c>
      <c r="Q386" s="20">
        <f t="shared" si="11"/>
        <v>41980.781793981485</v>
      </c>
      <c r="R386" s="9">
        <f>SUM(E386/L386)</f>
        <v>58.540469973890339</v>
      </c>
      <c r="S386" t="s">
        <v>8310</v>
      </c>
      <c r="T386" t="s">
        <v>8315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SUM(E387/D387)*100</f>
        <v>105.982</v>
      </c>
      <c r="P387" s="20">
        <f t="shared" ref="P387:P450" si="12">I387/86400+25569</f>
        <v>41964.626168981486</v>
      </c>
      <c r="Q387" s="20">
        <f t="shared" ref="Q387:Q450" si="13">J387/86400+25569</f>
        <v>41934.584502314814</v>
      </c>
      <c r="R387" s="9">
        <f>SUM(E387/L387)</f>
        <v>111.79535864978902</v>
      </c>
      <c r="S387" t="s">
        <v>8310</v>
      </c>
      <c r="T387" t="s">
        <v>8315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SUM(E388/D388)*100</f>
        <v>100.16666666666667</v>
      </c>
      <c r="P388" s="20">
        <f t="shared" si="12"/>
        <v>42226.951284722221</v>
      </c>
      <c r="Q388" s="20">
        <f t="shared" si="13"/>
        <v>42211.951284722221</v>
      </c>
      <c r="R388" s="9">
        <f>SUM(E388/L388)</f>
        <v>46.230769230769234</v>
      </c>
      <c r="S388" t="s">
        <v>8310</v>
      </c>
      <c r="T388" t="s">
        <v>8315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SUM(E389/D389)*100</f>
        <v>213.98947368421051</v>
      </c>
      <c r="P389" s="20">
        <f t="shared" si="12"/>
        <v>42231.25</v>
      </c>
      <c r="Q389" s="20">
        <f t="shared" si="13"/>
        <v>42200.67659722222</v>
      </c>
      <c r="R389" s="9">
        <f>SUM(E389/L389)</f>
        <v>144.69039145907473</v>
      </c>
      <c r="S389" t="s">
        <v>8310</v>
      </c>
      <c r="T389" t="s">
        <v>8315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SUM(E390/D390)*100</f>
        <v>126.16000000000001</v>
      </c>
      <c r="P390" s="20">
        <f t="shared" si="12"/>
        <v>42579.076157407406</v>
      </c>
      <c r="Q390" s="20">
        <f t="shared" si="13"/>
        <v>42549.076157407406</v>
      </c>
      <c r="R390" s="9">
        <f>SUM(E390/L390)</f>
        <v>88.845070422535215</v>
      </c>
      <c r="S390" t="s">
        <v>8310</v>
      </c>
      <c r="T390" t="s">
        <v>8315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SUM(E391/D391)*100</f>
        <v>181.53547058823528</v>
      </c>
      <c r="P391" s="20">
        <f t="shared" si="12"/>
        <v>41705.957638888889</v>
      </c>
      <c r="Q391" s="20">
        <f t="shared" si="13"/>
        <v>41674.063078703708</v>
      </c>
      <c r="R391" s="9">
        <f>SUM(E391/L391)</f>
        <v>81.75107284768211</v>
      </c>
      <c r="S391" t="s">
        <v>8310</v>
      </c>
      <c r="T391" t="s">
        <v>8315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SUM(E392/D392)*100</f>
        <v>100</v>
      </c>
      <c r="P392" s="20">
        <f t="shared" si="12"/>
        <v>42132.036712962959</v>
      </c>
      <c r="Q392" s="20">
        <f t="shared" si="13"/>
        <v>42112.036712962959</v>
      </c>
      <c r="R392" s="9">
        <f>SUM(E392/L392)</f>
        <v>71.428571428571431</v>
      </c>
      <c r="S392" t="s">
        <v>8310</v>
      </c>
      <c r="T392" t="s">
        <v>8315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SUM(E393/D393)*100</f>
        <v>100.61</v>
      </c>
      <c r="P393" s="20">
        <f t="shared" si="12"/>
        <v>40895.040972222225</v>
      </c>
      <c r="Q393" s="20">
        <f t="shared" si="13"/>
        <v>40865.042256944442</v>
      </c>
      <c r="R393" s="9">
        <f>SUM(E393/L393)</f>
        <v>104.25906735751295</v>
      </c>
      <c r="S393" t="s">
        <v>8310</v>
      </c>
      <c r="T393" t="s">
        <v>8315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SUM(E394/D394)*100</f>
        <v>100.9027027027027</v>
      </c>
      <c r="P394" s="20">
        <f t="shared" si="12"/>
        <v>40794.125</v>
      </c>
      <c r="Q394" s="20">
        <f t="shared" si="13"/>
        <v>40763.717256944445</v>
      </c>
      <c r="R394" s="9">
        <f>SUM(E394/L394)</f>
        <v>90.616504854368927</v>
      </c>
      <c r="S394" t="s">
        <v>8310</v>
      </c>
      <c r="T394" t="s">
        <v>8315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SUM(E395/D395)*100</f>
        <v>110.446</v>
      </c>
      <c r="P395" s="20">
        <f t="shared" si="12"/>
        <v>41557.708935185183</v>
      </c>
      <c r="Q395" s="20">
        <f t="shared" si="13"/>
        <v>41526.708935185183</v>
      </c>
      <c r="R395" s="9">
        <f>SUM(E395/L395)</f>
        <v>157.33048433048432</v>
      </c>
      <c r="S395" t="s">
        <v>8310</v>
      </c>
      <c r="T395" t="s">
        <v>8315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SUM(E396/D396)*100</f>
        <v>111.8936170212766</v>
      </c>
      <c r="P396" s="20">
        <f t="shared" si="12"/>
        <v>42477.776412037041</v>
      </c>
      <c r="Q396" s="20">
        <f t="shared" si="13"/>
        <v>42417.818078703705</v>
      </c>
      <c r="R396" s="9">
        <f>SUM(E396/L396)</f>
        <v>105.18</v>
      </c>
      <c r="S396" t="s">
        <v>8310</v>
      </c>
      <c r="T396" t="s">
        <v>8315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SUM(E397/D397)*100</f>
        <v>108.04450000000001</v>
      </c>
      <c r="P397" s="20">
        <f t="shared" si="12"/>
        <v>41026.897222222222</v>
      </c>
      <c r="Q397" s="20">
        <f t="shared" si="13"/>
        <v>40990.909259259257</v>
      </c>
      <c r="R397" s="9">
        <f>SUM(E397/L397)</f>
        <v>58.719836956521746</v>
      </c>
      <c r="S397" t="s">
        <v>8310</v>
      </c>
      <c r="T397" t="s">
        <v>8315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SUM(E398/D398)*100</f>
        <v>106.66666666666667</v>
      </c>
      <c r="P398" s="20">
        <f t="shared" si="12"/>
        <v>41097.564884259264</v>
      </c>
      <c r="Q398" s="20">
        <f t="shared" si="13"/>
        <v>41082.564884259264</v>
      </c>
      <c r="R398" s="9">
        <f>SUM(E398/L398)</f>
        <v>81.632653061224488</v>
      </c>
      <c r="S398" t="s">
        <v>8310</v>
      </c>
      <c r="T398" t="s">
        <v>8315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SUM(E399/D399)*100</f>
        <v>103.90027322404372</v>
      </c>
      <c r="P399" s="20">
        <f t="shared" si="12"/>
        <v>40422.155555555553</v>
      </c>
      <c r="Q399" s="20">
        <f t="shared" si="13"/>
        <v>40379.776435185187</v>
      </c>
      <c r="R399" s="9">
        <f>SUM(E399/L399)</f>
        <v>56.460043668122275</v>
      </c>
      <c r="S399" t="s">
        <v>8310</v>
      </c>
      <c r="T399" t="s">
        <v>8315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SUM(E400/D400)*100</f>
        <v>125.16000000000001</v>
      </c>
      <c r="P400" s="20">
        <f t="shared" si="12"/>
        <v>42123.793124999997</v>
      </c>
      <c r="Q400" s="20">
        <f t="shared" si="13"/>
        <v>42078.793124999997</v>
      </c>
      <c r="R400" s="9">
        <f>SUM(E400/L400)</f>
        <v>140.1044776119403</v>
      </c>
      <c r="S400" t="s">
        <v>8310</v>
      </c>
      <c r="T400" t="s">
        <v>8315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SUM(E401/D401)*100</f>
        <v>106.80499999999999</v>
      </c>
      <c r="P401" s="20">
        <f t="shared" si="12"/>
        <v>42718.5</v>
      </c>
      <c r="Q401" s="20">
        <f t="shared" si="13"/>
        <v>42687.875775462962</v>
      </c>
      <c r="R401" s="9">
        <f>SUM(E401/L401)</f>
        <v>224.85263157894738</v>
      </c>
      <c r="S401" t="s">
        <v>8310</v>
      </c>
      <c r="T401" t="s">
        <v>8315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SUM(E402/D402)*100</f>
        <v>112.30249999999999</v>
      </c>
      <c r="P402" s="20">
        <f t="shared" si="12"/>
        <v>41776.145833333336</v>
      </c>
      <c r="Q402" s="20">
        <f t="shared" si="13"/>
        <v>41745.635960648149</v>
      </c>
      <c r="R402" s="9">
        <f>SUM(E402/L402)</f>
        <v>181.13306451612902</v>
      </c>
      <c r="S402" t="s">
        <v>8310</v>
      </c>
      <c r="T402" t="s">
        <v>8315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SUM(E403/D403)*100</f>
        <v>103.812</v>
      </c>
      <c r="P403" s="20">
        <f t="shared" si="12"/>
        <v>40762.842245370368</v>
      </c>
      <c r="Q403" s="20">
        <f t="shared" si="13"/>
        <v>40732.842245370368</v>
      </c>
      <c r="R403" s="9">
        <f>SUM(E403/L403)</f>
        <v>711.04109589041093</v>
      </c>
      <c r="S403" t="s">
        <v>8310</v>
      </c>
      <c r="T403" t="s">
        <v>8315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SUM(E404/D404)*100</f>
        <v>141.65</v>
      </c>
      <c r="P404" s="20">
        <f t="shared" si="12"/>
        <v>42313.58121527778</v>
      </c>
      <c r="Q404" s="20">
        <f t="shared" si="13"/>
        <v>42292.539548611108</v>
      </c>
      <c r="R404" s="9">
        <f>SUM(E404/L404)</f>
        <v>65.883720930232556</v>
      </c>
      <c r="S404" t="s">
        <v>8310</v>
      </c>
      <c r="T404" t="s">
        <v>8315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SUM(E405/D405)*100</f>
        <v>105.25999999999999</v>
      </c>
      <c r="P405" s="20">
        <f t="shared" si="12"/>
        <v>40765.297222222223</v>
      </c>
      <c r="Q405" s="20">
        <f t="shared" si="13"/>
        <v>40718.310659722221</v>
      </c>
      <c r="R405" s="9">
        <f>SUM(E405/L405)</f>
        <v>75.185714285714283</v>
      </c>
      <c r="S405" t="s">
        <v>8310</v>
      </c>
      <c r="T405" t="s">
        <v>8315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SUM(E406/D406)*100</f>
        <v>103.09142857142857</v>
      </c>
      <c r="P406" s="20">
        <f t="shared" si="12"/>
        <v>41675.961111111115</v>
      </c>
      <c r="Q406" s="20">
        <f t="shared" si="13"/>
        <v>41646.628032407403</v>
      </c>
      <c r="R406" s="9">
        <f>SUM(E406/L406)</f>
        <v>133.14391143911439</v>
      </c>
      <c r="S406" t="s">
        <v>8310</v>
      </c>
      <c r="T406" t="s">
        <v>8315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SUM(E407/D407)*100</f>
        <v>107.65957446808511</v>
      </c>
      <c r="P407" s="20">
        <f t="shared" si="12"/>
        <v>41704.08494212963</v>
      </c>
      <c r="Q407" s="20">
        <f t="shared" si="13"/>
        <v>41674.08494212963</v>
      </c>
      <c r="R407" s="9">
        <f>SUM(E407/L407)</f>
        <v>55.2</v>
      </c>
      <c r="S407" t="s">
        <v>8310</v>
      </c>
      <c r="T407" t="s">
        <v>8315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SUM(E408/D408)*100</f>
        <v>107.70464285714286</v>
      </c>
      <c r="P408" s="20">
        <f t="shared" si="12"/>
        <v>40672.249305555553</v>
      </c>
      <c r="Q408" s="20">
        <f t="shared" si="13"/>
        <v>40638.162465277775</v>
      </c>
      <c r="R408" s="9">
        <f>SUM(E408/L408)</f>
        <v>86.163714285714292</v>
      </c>
      <c r="S408" t="s">
        <v>8310</v>
      </c>
      <c r="T408" t="s">
        <v>8315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SUM(E409/D409)*100</f>
        <v>101.55000000000001</v>
      </c>
      <c r="P409" s="20">
        <f t="shared" si="12"/>
        <v>40866.912615740745</v>
      </c>
      <c r="Q409" s="20">
        <f t="shared" si="13"/>
        <v>40806.870949074073</v>
      </c>
      <c r="R409" s="9">
        <f>SUM(E409/L409)</f>
        <v>92.318181818181813</v>
      </c>
      <c r="S409" t="s">
        <v>8310</v>
      </c>
      <c r="T409" t="s">
        <v>8315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SUM(E410/D410)*100</f>
        <v>101.43766666666667</v>
      </c>
      <c r="P410" s="20">
        <f t="shared" si="12"/>
        <v>41583.777662037035</v>
      </c>
      <c r="Q410" s="20">
        <f t="shared" si="13"/>
        <v>41543.735995370371</v>
      </c>
      <c r="R410" s="9">
        <f>SUM(E410/L410)</f>
        <v>160.16473684210527</v>
      </c>
      <c r="S410" t="s">
        <v>8310</v>
      </c>
      <c r="T410" t="s">
        <v>8315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SUM(E411/D411)*100</f>
        <v>136.80000000000001</v>
      </c>
      <c r="P411" s="20">
        <f t="shared" si="12"/>
        <v>42573.862777777773</v>
      </c>
      <c r="Q411" s="20">
        <f t="shared" si="13"/>
        <v>42543.862777777773</v>
      </c>
      <c r="R411" s="9">
        <f>SUM(E411/L411)</f>
        <v>45.6</v>
      </c>
      <c r="S411" t="s">
        <v>8310</v>
      </c>
      <c r="T411" t="s">
        <v>8315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SUM(E412/D412)*100</f>
        <v>128.29999999999998</v>
      </c>
      <c r="P412" s="20">
        <f t="shared" si="12"/>
        <v>42173.981446759259</v>
      </c>
      <c r="Q412" s="20">
        <f t="shared" si="13"/>
        <v>42113.981446759259</v>
      </c>
      <c r="R412" s="9">
        <f>SUM(E412/L412)</f>
        <v>183.28571428571428</v>
      </c>
      <c r="S412" t="s">
        <v>8310</v>
      </c>
      <c r="T412" t="s">
        <v>8315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SUM(E413/D413)*100</f>
        <v>101.05</v>
      </c>
      <c r="P413" s="20">
        <f t="shared" si="12"/>
        <v>41630.208333333336</v>
      </c>
      <c r="Q413" s="20">
        <f t="shared" si="13"/>
        <v>41598.17597222222</v>
      </c>
      <c r="R413" s="9">
        <f>SUM(E413/L413)</f>
        <v>125.78838174273859</v>
      </c>
      <c r="S413" t="s">
        <v>8310</v>
      </c>
      <c r="T413" t="s">
        <v>8315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SUM(E414/D414)*100</f>
        <v>126.84</v>
      </c>
      <c r="P414" s="20">
        <f t="shared" si="12"/>
        <v>41115.742800925924</v>
      </c>
      <c r="Q414" s="20">
        <f t="shared" si="13"/>
        <v>41099.742800925924</v>
      </c>
      <c r="R414" s="9">
        <f>SUM(E414/L414)</f>
        <v>57.654545454545456</v>
      </c>
      <c r="S414" t="s">
        <v>8310</v>
      </c>
      <c r="T414" t="s">
        <v>8315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SUM(E415/D415)*100</f>
        <v>105.0859375</v>
      </c>
      <c r="P415" s="20">
        <f t="shared" si="12"/>
        <v>41109.877442129626</v>
      </c>
      <c r="Q415" s="20">
        <f t="shared" si="13"/>
        <v>41079.877442129626</v>
      </c>
      <c r="R415" s="9">
        <f>SUM(E415/L415)</f>
        <v>78.660818713450297</v>
      </c>
      <c r="S415" t="s">
        <v>8310</v>
      </c>
      <c r="T415" t="s">
        <v>8315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SUM(E416/D416)*100</f>
        <v>102.85405405405406</v>
      </c>
      <c r="P416" s="20">
        <f t="shared" si="12"/>
        <v>41559.063252314816</v>
      </c>
      <c r="Q416" s="20">
        <f t="shared" si="13"/>
        <v>41529.063252314816</v>
      </c>
      <c r="R416" s="9">
        <f>SUM(E416/L416)</f>
        <v>91.480769230769226</v>
      </c>
      <c r="S416" t="s">
        <v>8310</v>
      </c>
      <c r="T416" t="s">
        <v>8315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SUM(E417/D417)*100</f>
        <v>102.14714285714285</v>
      </c>
      <c r="P417" s="20">
        <f t="shared" si="12"/>
        <v>41929.5</v>
      </c>
      <c r="Q417" s="20">
        <f t="shared" si="13"/>
        <v>41904.851875</v>
      </c>
      <c r="R417" s="9">
        <f>SUM(E417/L417)</f>
        <v>68.09809523809524</v>
      </c>
      <c r="S417" t="s">
        <v>8310</v>
      </c>
      <c r="T417" t="s">
        <v>8315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SUM(E418/D418)*100</f>
        <v>120.21700000000001</v>
      </c>
      <c r="P418" s="20">
        <f t="shared" si="12"/>
        <v>41678.396192129629</v>
      </c>
      <c r="Q418" s="20">
        <f t="shared" si="13"/>
        <v>41648.396192129629</v>
      </c>
      <c r="R418" s="9">
        <f>SUM(E418/L418)</f>
        <v>48.086800000000004</v>
      </c>
      <c r="S418" t="s">
        <v>8310</v>
      </c>
      <c r="T418" t="s">
        <v>8315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SUM(E419/D419)*100</f>
        <v>100.24761904761905</v>
      </c>
      <c r="P419" s="20">
        <f t="shared" si="12"/>
        <v>41372.189583333333</v>
      </c>
      <c r="Q419" s="20">
        <f t="shared" si="13"/>
        <v>41360.970601851848</v>
      </c>
      <c r="R419" s="9">
        <f>SUM(E419/L419)</f>
        <v>202.42307692307693</v>
      </c>
      <c r="S419" t="s">
        <v>8310</v>
      </c>
      <c r="T419" t="s">
        <v>8315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SUM(E420/D420)*100</f>
        <v>100.63392857142857</v>
      </c>
      <c r="P420" s="20">
        <f t="shared" si="12"/>
        <v>42208.282372685186</v>
      </c>
      <c r="Q420" s="20">
        <f t="shared" si="13"/>
        <v>42178.282372685186</v>
      </c>
      <c r="R420" s="9">
        <f>SUM(E420/L420)</f>
        <v>216.75</v>
      </c>
      <c r="S420" t="s">
        <v>8310</v>
      </c>
      <c r="T420" t="s">
        <v>8315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SUM(E421/D421)*100</f>
        <v>100.4375</v>
      </c>
      <c r="P421" s="20">
        <f t="shared" si="12"/>
        <v>41454.842442129629</v>
      </c>
      <c r="Q421" s="20">
        <f t="shared" si="13"/>
        <v>41394.842442129629</v>
      </c>
      <c r="R421" s="9">
        <f>SUM(E421/L421)</f>
        <v>110.06849315068493</v>
      </c>
      <c r="S421" t="s">
        <v>8310</v>
      </c>
      <c r="T421" t="s">
        <v>8315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SUM(E422/D422)*100</f>
        <v>0.43939393939393934</v>
      </c>
      <c r="P422" s="20">
        <f t="shared" si="12"/>
        <v>41712.194803240738</v>
      </c>
      <c r="Q422" s="20">
        <f t="shared" si="13"/>
        <v>41682.23646990741</v>
      </c>
      <c r="R422" s="9">
        <f>SUM(E422/L422)</f>
        <v>4.833333333333333</v>
      </c>
      <c r="S422" t="s">
        <v>8310</v>
      </c>
      <c r="T422" t="s">
        <v>8316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SUM(E423/D423)*100</f>
        <v>2.0066666666666668</v>
      </c>
      <c r="P423" s="20">
        <f t="shared" si="12"/>
        <v>42237.491388888884</v>
      </c>
      <c r="Q423" s="20">
        <f t="shared" si="13"/>
        <v>42177.491388888884</v>
      </c>
      <c r="R423" s="9">
        <f>SUM(E423/L423)</f>
        <v>50.166666666666664</v>
      </c>
      <c r="S423" t="s">
        <v>8310</v>
      </c>
      <c r="T423" t="s">
        <v>8316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SUM(E424/D424)*100</f>
        <v>1.075</v>
      </c>
      <c r="P424" s="20">
        <f t="shared" si="12"/>
        <v>41893.260381944448</v>
      </c>
      <c r="Q424" s="20">
        <f t="shared" si="13"/>
        <v>41863.260381944448</v>
      </c>
      <c r="R424" s="9">
        <f>SUM(E424/L424)</f>
        <v>35.833333333333336</v>
      </c>
      <c r="S424" t="s">
        <v>8310</v>
      </c>
      <c r="T424" t="s">
        <v>8316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SUM(E425/D425)*100</f>
        <v>0.76500000000000001</v>
      </c>
      <c r="P425" s="20">
        <f t="shared" si="12"/>
        <v>41430.92627314815</v>
      </c>
      <c r="Q425" s="20">
        <f t="shared" si="13"/>
        <v>41400.92627314815</v>
      </c>
      <c r="R425" s="9">
        <f>SUM(E425/L425)</f>
        <v>11.76923076923077</v>
      </c>
      <c r="S425" t="s">
        <v>8310</v>
      </c>
      <c r="T425" t="s">
        <v>8316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SUM(E426/D426)*100</f>
        <v>6.7966666666666677</v>
      </c>
      <c r="P426" s="20">
        <f t="shared" si="12"/>
        <v>40994.334479166668</v>
      </c>
      <c r="Q426" s="20">
        <f t="shared" si="13"/>
        <v>40934.376145833332</v>
      </c>
      <c r="R426" s="9">
        <f>SUM(E426/L426)</f>
        <v>40.78</v>
      </c>
      <c r="S426" t="s">
        <v>8310</v>
      </c>
      <c r="T426" t="s">
        <v>8316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SUM(E427/D427)*100</f>
        <v>1.2E-2</v>
      </c>
      <c r="P427" s="20">
        <f t="shared" si="12"/>
        <v>42335.902824074074</v>
      </c>
      <c r="Q427" s="20">
        <f t="shared" si="13"/>
        <v>42275.861157407402</v>
      </c>
      <c r="R427" s="9">
        <f>SUM(E427/L427)</f>
        <v>3</v>
      </c>
      <c r="S427" t="s">
        <v>8310</v>
      </c>
      <c r="T427" t="s">
        <v>8316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SUM(E428/D428)*100</f>
        <v>1.3299999999999998</v>
      </c>
      <c r="P428" s="20">
        <f t="shared" si="12"/>
        <v>42430.711967592593</v>
      </c>
      <c r="Q428" s="20">
        <f t="shared" si="13"/>
        <v>42400.711967592593</v>
      </c>
      <c r="R428" s="9">
        <f>SUM(E428/L428)</f>
        <v>16.625</v>
      </c>
      <c r="S428" t="s">
        <v>8310</v>
      </c>
      <c r="T428" t="s">
        <v>8316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SUM(E429/D429)*100</f>
        <v>0</v>
      </c>
      <c r="P429" s="20">
        <f t="shared" si="12"/>
        <v>42299.790972222225</v>
      </c>
      <c r="Q429" s="20">
        <f t="shared" si="13"/>
        <v>42285.90902777778</v>
      </c>
      <c r="R429" s="9" t="e">
        <f>SUM(E429/L429)</f>
        <v>#DIV/0!</v>
      </c>
      <c r="S429" t="s">
        <v>8310</v>
      </c>
      <c r="T429" t="s">
        <v>8316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SUM(E430/D430)*100</f>
        <v>5.6333333333333329</v>
      </c>
      <c r="P430" s="20">
        <f t="shared" si="12"/>
        <v>41806.916666666664</v>
      </c>
      <c r="Q430" s="20">
        <f t="shared" si="13"/>
        <v>41778.766724537039</v>
      </c>
      <c r="R430" s="9">
        <f>SUM(E430/L430)</f>
        <v>52</v>
      </c>
      <c r="S430" t="s">
        <v>8310</v>
      </c>
      <c r="T430" t="s">
        <v>8316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SUM(E431/D431)*100</f>
        <v>0</v>
      </c>
      <c r="P431" s="20">
        <f t="shared" si="12"/>
        <v>40144.207638888889</v>
      </c>
      <c r="Q431" s="20">
        <f t="shared" si="13"/>
        <v>40070.901412037041</v>
      </c>
      <c r="R431" s="9" t="e">
        <f>SUM(E431/L431)</f>
        <v>#DIV/0!</v>
      </c>
      <c r="S431" t="s">
        <v>8310</v>
      </c>
      <c r="T431" t="s">
        <v>8316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SUM(E432/D432)*100</f>
        <v>2.4</v>
      </c>
      <c r="P432" s="20">
        <f t="shared" si="12"/>
        <v>41528.107256944444</v>
      </c>
      <c r="Q432" s="20">
        <f t="shared" si="13"/>
        <v>41513.107256944444</v>
      </c>
      <c r="R432" s="9">
        <f>SUM(E432/L432)</f>
        <v>4.8</v>
      </c>
      <c r="S432" t="s">
        <v>8310</v>
      </c>
      <c r="T432" t="s">
        <v>8316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SUM(E433/D433)*100</f>
        <v>13.833333333333334</v>
      </c>
      <c r="P433" s="20">
        <f t="shared" si="12"/>
        <v>42556.871331018519</v>
      </c>
      <c r="Q433" s="20">
        <f t="shared" si="13"/>
        <v>42526.871331018519</v>
      </c>
      <c r="R433" s="9">
        <f>SUM(E433/L433)</f>
        <v>51.875</v>
      </c>
      <c r="S433" t="s">
        <v>8310</v>
      </c>
      <c r="T433" t="s">
        <v>8316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SUM(E434/D434)*100</f>
        <v>9.5</v>
      </c>
      <c r="P434" s="20">
        <f t="shared" si="12"/>
        <v>42298.726631944446</v>
      </c>
      <c r="Q434" s="20">
        <f t="shared" si="13"/>
        <v>42238.726631944446</v>
      </c>
      <c r="R434" s="9">
        <f>SUM(E434/L434)</f>
        <v>71.25</v>
      </c>
      <c r="S434" t="s">
        <v>8310</v>
      </c>
      <c r="T434" t="s">
        <v>8316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SUM(E435/D435)*100</f>
        <v>0</v>
      </c>
      <c r="P435" s="20">
        <f t="shared" si="12"/>
        <v>42288.629884259259</v>
      </c>
      <c r="Q435" s="20">
        <f t="shared" si="13"/>
        <v>42228.629884259259</v>
      </c>
      <c r="R435" s="9" t="e">
        <f>SUM(E435/L435)</f>
        <v>#DIV/0!</v>
      </c>
      <c r="S435" t="s">
        <v>8310</v>
      </c>
      <c r="T435" t="s">
        <v>8316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SUM(E436/D436)*100</f>
        <v>5</v>
      </c>
      <c r="P436" s="20">
        <f t="shared" si="12"/>
        <v>41609.876180555555</v>
      </c>
      <c r="Q436" s="20">
        <f t="shared" si="13"/>
        <v>41576.834513888891</v>
      </c>
      <c r="R436" s="9">
        <f>SUM(E436/L436)</f>
        <v>62.5</v>
      </c>
      <c r="S436" t="s">
        <v>8310</v>
      </c>
      <c r="T436" t="s">
        <v>8316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SUM(E437/D437)*100</f>
        <v>2.7272727272727275E-3</v>
      </c>
      <c r="P437" s="20">
        <f t="shared" si="12"/>
        <v>41530.747453703705</v>
      </c>
      <c r="Q437" s="20">
        <f t="shared" si="13"/>
        <v>41500.747453703705</v>
      </c>
      <c r="R437" s="9">
        <f>SUM(E437/L437)</f>
        <v>1</v>
      </c>
      <c r="S437" t="s">
        <v>8310</v>
      </c>
      <c r="T437" t="s">
        <v>8316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SUM(E438/D438)*100</f>
        <v>0</v>
      </c>
      <c r="P438" s="20">
        <f t="shared" si="12"/>
        <v>41486.36241898148</v>
      </c>
      <c r="Q438" s="20">
        <f t="shared" si="13"/>
        <v>41456.36241898148</v>
      </c>
      <c r="R438" s="9" t="e">
        <f>SUM(E438/L438)</f>
        <v>#DIV/0!</v>
      </c>
      <c r="S438" t="s">
        <v>8310</v>
      </c>
      <c r="T438" t="s">
        <v>8316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SUM(E439/D439)*100</f>
        <v>0</v>
      </c>
      <c r="P439" s="20">
        <f t="shared" si="12"/>
        <v>42651.31858796296</v>
      </c>
      <c r="Q439" s="20">
        <f t="shared" si="13"/>
        <v>42591.31858796296</v>
      </c>
      <c r="R439" s="9" t="e">
        <f>SUM(E439/L439)</f>
        <v>#DIV/0!</v>
      </c>
      <c r="S439" t="s">
        <v>8310</v>
      </c>
      <c r="T439" t="s">
        <v>8316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SUM(E440/D440)*100</f>
        <v>9.379999999999999</v>
      </c>
      <c r="P440" s="20">
        <f t="shared" si="12"/>
        <v>42326.302754629629</v>
      </c>
      <c r="Q440" s="20">
        <f t="shared" si="13"/>
        <v>42296.261087962965</v>
      </c>
      <c r="R440" s="9">
        <f>SUM(E440/L440)</f>
        <v>170.54545454545453</v>
      </c>
      <c r="S440" t="s">
        <v>8310</v>
      </c>
      <c r="T440" t="s">
        <v>8316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SUM(E441/D441)*100</f>
        <v>0</v>
      </c>
      <c r="P441" s="20">
        <f t="shared" si="12"/>
        <v>41929.761782407411</v>
      </c>
      <c r="Q441" s="20">
        <f t="shared" si="13"/>
        <v>41919.761782407411</v>
      </c>
      <c r="R441" s="9" t="e">
        <f>SUM(E441/L441)</f>
        <v>#DIV/0!</v>
      </c>
      <c r="S441" t="s">
        <v>8310</v>
      </c>
      <c r="T441" t="s">
        <v>8316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SUM(E442/D442)*100</f>
        <v>0.1</v>
      </c>
      <c r="P442" s="20">
        <f t="shared" si="12"/>
        <v>42453.943900462968</v>
      </c>
      <c r="Q442" s="20">
        <f t="shared" si="13"/>
        <v>42423.985567129625</v>
      </c>
      <c r="R442" s="9">
        <f>SUM(E442/L442)</f>
        <v>5</v>
      </c>
      <c r="S442" t="s">
        <v>8310</v>
      </c>
      <c r="T442" t="s">
        <v>8316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SUM(E443/D443)*100</f>
        <v>0</v>
      </c>
      <c r="P443" s="20">
        <f t="shared" si="12"/>
        <v>41580.793935185182</v>
      </c>
      <c r="Q443" s="20">
        <f t="shared" si="13"/>
        <v>41550.793935185182</v>
      </c>
      <c r="R443" s="9" t="e">
        <f>SUM(E443/L443)</f>
        <v>#DIV/0!</v>
      </c>
      <c r="S443" t="s">
        <v>8310</v>
      </c>
      <c r="T443" t="s">
        <v>8316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SUM(E444/D444)*100</f>
        <v>39.358823529411765</v>
      </c>
      <c r="P444" s="20">
        <f t="shared" si="12"/>
        <v>42054.888692129629</v>
      </c>
      <c r="Q444" s="20">
        <f t="shared" si="13"/>
        <v>42024.888692129629</v>
      </c>
      <c r="R444" s="9">
        <f>SUM(E444/L444)</f>
        <v>393.58823529411762</v>
      </c>
      <c r="S444" t="s">
        <v>8310</v>
      </c>
      <c r="T444" t="s">
        <v>8316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SUM(E445/D445)*100</f>
        <v>0.1</v>
      </c>
      <c r="P445" s="20">
        <f t="shared" si="12"/>
        <v>41680.015057870369</v>
      </c>
      <c r="Q445" s="20">
        <f t="shared" si="13"/>
        <v>41650.015057870369</v>
      </c>
      <c r="R445" s="9">
        <f>SUM(E445/L445)</f>
        <v>5</v>
      </c>
      <c r="S445" t="s">
        <v>8310</v>
      </c>
      <c r="T445" t="s">
        <v>8316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SUM(E446/D446)*100</f>
        <v>5</v>
      </c>
      <c r="P446" s="20">
        <f t="shared" si="12"/>
        <v>40954.906956018516</v>
      </c>
      <c r="Q446" s="20">
        <f t="shared" si="13"/>
        <v>40894.906956018516</v>
      </c>
      <c r="R446" s="9">
        <f>SUM(E446/L446)</f>
        <v>50</v>
      </c>
      <c r="S446" t="s">
        <v>8310</v>
      </c>
      <c r="T446" t="s">
        <v>8316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SUM(E447/D447)*100</f>
        <v>3.3333333333333335E-3</v>
      </c>
      <c r="P447" s="20">
        <f t="shared" si="12"/>
        <v>42145.335358796292</v>
      </c>
      <c r="Q447" s="20">
        <f t="shared" si="13"/>
        <v>42130.335358796292</v>
      </c>
      <c r="R447" s="9">
        <f>SUM(E447/L447)</f>
        <v>1</v>
      </c>
      <c r="S447" t="s">
        <v>8310</v>
      </c>
      <c r="T447" t="s">
        <v>8316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SUM(E448/D448)*100</f>
        <v>7.2952380952380951</v>
      </c>
      <c r="P448" s="20">
        <f t="shared" si="12"/>
        <v>42067.083564814813</v>
      </c>
      <c r="Q448" s="20">
        <f t="shared" si="13"/>
        <v>42037.083564814813</v>
      </c>
      <c r="R448" s="9">
        <f>SUM(E448/L448)</f>
        <v>47.875</v>
      </c>
      <c r="S448" t="s">
        <v>8310</v>
      </c>
      <c r="T448" t="s">
        <v>8316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SUM(E449/D449)*100</f>
        <v>1.6666666666666666E-2</v>
      </c>
      <c r="P449" s="20">
        <f t="shared" si="12"/>
        <v>41356.513460648144</v>
      </c>
      <c r="Q449" s="20">
        <f t="shared" si="13"/>
        <v>41331.555127314816</v>
      </c>
      <c r="R449" s="9">
        <f>SUM(E449/L449)</f>
        <v>5</v>
      </c>
      <c r="S449" t="s">
        <v>8310</v>
      </c>
      <c r="T449" t="s">
        <v>8316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SUM(E450/D450)*100</f>
        <v>3.2804000000000002</v>
      </c>
      <c r="P450" s="20">
        <f t="shared" si="12"/>
        <v>41773.758043981477</v>
      </c>
      <c r="Q450" s="20">
        <f t="shared" si="13"/>
        <v>41753.758043981477</v>
      </c>
      <c r="R450" s="9">
        <f>SUM(E450/L450)</f>
        <v>20.502500000000001</v>
      </c>
      <c r="S450" t="s">
        <v>8310</v>
      </c>
      <c r="T450" t="s">
        <v>8316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SUM(E451/D451)*100</f>
        <v>2.25</v>
      </c>
      <c r="P451" s="20">
        <f t="shared" ref="P451:P514" si="14">I451/86400+25569</f>
        <v>41564.568113425928</v>
      </c>
      <c r="Q451" s="20">
        <f t="shared" ref="Q451:Q514" si="15">J451/86400+25569</f>
        <v>41534.568113425928</v>
      </c>
      <c r="R451" s="9">
        <f>SUM(E451/L451)</f>
        <v>9</v>
      </c>
      <c r="S451" t="s">
        <v>8310</v>
      </c>
      <c r="T451" t="s">
        <v>8316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SUM(E452/D452)*100</f>
        <v>0.79200000000000004</v>
      </c>
      <c r="P452" s="20">
        <f t="shared" si="14"/>
        <v>41684.946759259255</v>
      </c>
      <c r="Q452" s="20">
        <f t="shared" si="15"/>
        <v>41654.946759259255</v>
      </c>
      <c r="R452" s="9">
        <f>SUM(E452/L452)</f>
        <v>56.571428571428569</v>
      </c>
      <c r="S452" t="s">
        <v>8310</v>
      </c>
      <c r="T452" t="s">
        <v>8316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SUM(E453/D453)*100</f>
        <v>0</v>
      </c>
      <c r="P453" s="20">
        <f t="shared" si="14"/>
        <v>41664.715173611112</v>
      </c>
      <c r="Q453" s="20">
        <f t="shared" si="15"/>
        <v>41634.715173611112</v>
      </c>
      <c r="R453" s="9" t="e">
        <f>SUM(E453/L453)</f>
        <v>#DIV/0!</v>
      </c>
      <c r="S453" t="s">
        <v>8310</v>
      </c>
      <c r="T453" t="s">
        <v>8316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SUM(E454/D454)*100</f>
        <v>64</v>
      </c>
      <c r="P454" s="20">
        <f t="shared" si="14"/>
        <v>42137.703877314816</v>
      </c>
      <c r="Q454" s="20">
        <f t="shared" si="15"/>
        <v>42107.703877314816</v>
      </c>
      <c r="R454" s="9">
        <f>SUM(E454/L454)</f>
        <v>40</v>
      </c>
      <c r="S454" t="s">
        <v>8310</v>
      </c>
      <c r="T454" t="s">
        <v>8316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SUM(E455/D455)*100</f>
        <v>2.7404479578392621E-2</v>
      </c>
      <c r="P455" s="20">
        <f t="shared" si="14"/>
        <v>42054.824988425928</v>
      </c>
      <c r="Q455" s="20">
        <f t="shared" si="15"/>
        <v>42038.824988425928</v>
      </c>
      <c r="R455" s="9">
        <f>SUM(E455/L455)</f>
        <v>13</v>
      </c>
      <c r="S455" t="s">
        <v>8310</v>
      </c>
      <c r="T455" t="s">
        <v>8316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SUM(E456/D456)*100</f>
        <v>0.82000000000000006</v>
      </c>
      <c r="P456" s="20">
        <f t="shared" si="14"/>
        <v>41969.551388888889</v>
      </c>
      <c r="Q456" s="20">
        <f t="shared" si="15"/>
        <v>41938.717256944445</v>
      </c>
      <c r="R456" s="9">
        <f>SUM(E456/L456)</f>
        <v>16.399999999999999</v>
      </c>
      <c r="S456" t="s">
        <v>8310</v>
      </c>
      <c r="T456" t="s">
        <v>8316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SUM(E457/D457)*100</f>
        <v>6.9230769230769221E-2</v>
      </c>
      <c r="P457" s="20">
        <f t="shared" si="14"/>
        <v>41016.021527777775</v>
      </c>
      <c r="Q457" s="20">
        <f t="shared" si="15"/>
        <v>40971.002569444448</v>
      </c>
      <c r="R457" s="9">
        <f>SUM(E457/L457)</f>
        <v>22.5</v>
      </c>
      <c r="S457" t="s">
        <v>8310</v>
      </c>
      <c r="T457" t="s">
        <v>8316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SUM(E458/D458)*100</f>
        <v>0.68631863186318631</v>
      </c>
      <c r="P458" s="20">
        <f t="shared" si="14"/>
        <v>41569.165972222225</v>
      </c>
      <c r="Q458" s="20">
        <f t="shared" si="15"/>
        <v>41547.694456018522</v>
      </c>
      <c r="R458" s="9">
        <f>SUM(E458/L458)</f>
        <v>20.333333333333332</v>
      </c>
      <c r="S458" t="s">
        <v>8310</v>
      </c>
      <c r="T458" t="s">
        <v>8316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SUM(E459/D459)*100</f>
        <v>0</v>
      </c>
      <c r="P459" s="20">
        <f t="shared" si="14"/>
        <v>41867.767500000002</v>
      </c>
      <c r="Q459" s="20">
        <f t="shared" si="15"/>
        <v>41837.767500000002</v>
      </c>
      <c r="R459" s="9" t="e">
        <f>SUM(E459/L459)</f>
        <v>#DIV/0!</v>
      </c>
      <c r="S459" t="s">
        <v>8310</v>
      </c>
      <c r="T459" t="s">
        <v>8316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SUM(E460/D460)*100</f>
        <v>8.2100000000000009</v>
      </c>
      <c r="P460" s="20">
        <f t="shared" si="14"/>
        <v>41408.69976851852</v>
      </c>
      <c r="Q460" s="20">
        <f t="shared" si="15"/>
        <v>41378.69976851852</v>
      </c>
      <c r="R460" s="9">
        <f>SUM(E460/L460)</f>
        <v>16.755102040816325</v>
      </c>
      <c r="S460" t="s">
        <v>8310</v>
      </c>
      <c r="T460" t="s">
        <v>8316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SUM(E461/D461)*100</f>
        <v>6.4102564102564097E-2</v>
      </c>
      <c r="P461" s="20">
        <f t="shared" si="14"/>
        <v>40860.682025462964</v>
      </c>
      <c r="Q461" s="20">
        <f t="shared" si="15"/>
        <v>40800.6403587963</v>
      </c>
      <c r="R461" s="9">
        <f>SUM(E461/L461)</f>
        <v>25</v>
      </c>
      <c r="S461" t="s">
        <v>8310</v>
      </c>
      <c r="T461" t="s">
        <v>8316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SUM(E462/D462)*100</f>
        <v>0.29411764705882354</v>
      </c>
      <c r="P462" s="20">
        <f t="shared" si="14"/>
        <v>41791.166666666664</v>
      </c>
      <c r="Q462" s="20">
        <f t="shared" si="15"/>
        <v>41759.542534722219</v>
      </c>
      <c r="R462" s="9">
        <f>SUM(E462/L462)</f>
        <v>12.5</v>
      </c>
      <c r="S462" t="s">
        <v>8310</v>
      </c>
      <c r="T462" t="s">
        <v>8316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SUM(E463/D463)*100</f>
        <v>0</v>
      </c>
      <c r="P463" s="20">
        <f t="shared" si="14"/>
        <v>41427.84684027778</v>
      </c>
      <c r="Q463" s="20">
        <f t="shared" si="15"/>
        <v>41407.84684027778</v>
      </c>
      <c r="R463" s="9" t="e">
        <f>SUM(E463/L463)</f>
        <v>#DIV/0!</v>
      </c>
      <c r="S463" t="s">
        <v>8310</v>
      </c>
      <c r="T463" t="s">
        <v>8316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SUM(E464/D464)*100</f>
        <v>0</v>
      </c>
      <c r="P464" s="20">
        <f t="shared" si="14"/>
        <v>40765.12663194444</v>
      </c>
      <c r="Q464" s="20">
        <f t="shared" si="15"/>
        <v>40705.12663194444</v>
      </c>
      <c r="R464" s="9" t="e">
        <f>SUM(E464/L464)</f>
        <v>#DIV/0!</v>
      </c>
      <c r="S464" t="s">
        <v>8310</v>
      </c>
      <c r="T464" t="s">
        <v>8316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SUM(E465/D465)*100</f>
        <v>2.2727272727272729</v>
      </c>
      <c r="P465" s="20">
        <f t="shared" si="14"/>
        <v>40810.710104166668</v>
      </c>
      <c r="Q465" s="20">
        <f t="shared" si="15"/>
        <v>40750.710104166668</v>
      </c>
      <c r="R465" s="9">
        <f>SUM(E465/L465)</f>
        <v>113.63636363636364</v>
      </c>
      <c r="S465" t="s">
        <v>8310</v>
      </c>
      <c r="T465" t="s">
        <v>8316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SUM(E466/D466)*100</f>
        <v>9.9009900990099015E-2</v>
      </c>
      <c r="P466" s="20">
        <f t="shared" si="14"/>
        <v>42508.84878472222</v>
      </c>
      <c r="Q466" s="20">
        <f t="shared" si="15"/>
        <v>42488.84878472222</v>
      </c>
      <c r="R466" s="9">
        <f>SUM(E466/L466)</f>
        <v>1</v>
      </c>
      <c r="S466" t="s">
        <v>8310</v>
      </c>
      <c r="T466" t="s">
        <v>8316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SUM(E467/D467)*100</f>
        <v>26.953125</v>
      </c>
      <c r="P467" s="20">
        <f t="shared" si="14"/>
        <v>41817.120069444441</v>
      </c>
      <c r="Q467" s="20">
        <f t="shared" si="15"/>
        <v>41801.120069444441</v>
      </c>
      <c r="R467" s="9">
        <f>SUM(E467/L467)</f>
        <v>17.25</v>
      </c>
      <c r="S467" t="s">
        <v>8310</v>
      </c>
      <c r="T467" t="s">
        <v>8316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SUM(E468/D468)*100</f>
        <v>0.76</v>
      </c>
      <c r="P468" s="20">
        <f t="shared" si="14"/>
        <v>41159.942870370374</v>
      </c>
      <c r="Q468" s="20">
        <f t="shared" si="15"/>
        <v>41129.942870370374</v>
      </c>
      <c r="R468" s="9">
        <f>SUM(E468/L468)</f>
        <v>15.2</v>
      </c>
      <c r="S468" t="s">
        <v>8310</v>
      </c>
      <c r="T468" t="s">
        <v>8316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SUM(E469/D469)*100</f>
        <v>21.574999999999999</v>
      </c>
      <c r="P469" s="20">
        <f t="shared" si="14"/>
        <v>41180.679791666669</v>
      </c>
      <c r="Q469" s="20">
        <f t="shared" si="15"/>
        <v>41135.679791666669</v>
      </c>
      <c r="R469" s="9">
        <f>SUM(E469/L469)</f>
        <v>110.64102564102564</v>
      </c>
      <c r="S469" t="s">
        <v>8310</v>
      </c>
      <c r="T469" t="s">
        <v>8316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SUM(E470/D470)*100</f>
        <v>0</v>
      </c>
      <c r="P470" s="20">
        <f t="shared" si="14"/>
        <v>41101.160474537035</v>
      </c>
      <c r="Q470" s="20">
        <f t="shared" si="15"/>
        <v>41041.167627314819</v>
      </c>
      <c r="R470" s="9" t="e">
        <f>SUM(E470/L470)</f>
        <v>#DIV/0!</v>
      </c>
      <c r="S470" t="s">
        <v>8310</v>
      </c>
      <c r="T470" t="s">
        <v>8316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SUM(E471/D471)*100</f>
        <v>0</v>
      </c>
      <c r="P471" s="20">
        <f t="shared" si="14"/>
        <v>41887.989861111113</v>
      </c>
      <c r="Q471" s="20">
        <f t="shared" si="15"/>
        <v>41827.989861111113</v>
      </c>
      <c r="R471" s="9" t="e">
        <f>SUM(E471/L471)</f>
        <v>#DIV/0!</v>
      </c>
      <c r="S471" t="s">
        <v>8310</v>
      </c>
      <c r="T471" t="s">
        <v>8316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SUM(E472/D472)*100</f>
        <v>1.02</v>
      </c>
      <c r="P472" s="20">
        <f t="shared" si="14"/>
        <v>41655.166666666664</v>
      </c>
      <c r="Q472" s="20">
        <f t="shared" si="15"/>
        <v>41605.167696759258</v>
      </c>
      <c r="R472" s="9">
        <f>SUM(E472/L472)</f>
        <v>25.5</v>
      </c>
      <c r="S472" t="s">
        <v>8310</v>
      </c>
      <c r="T472" t="s">
        <v>8316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SUM(E473/D473)*100</f>
        <v>11.892727272727273</v>
      </c>
      <c r="P473" s="20">
        <f t="shared" si="14"/>
        <v>41748.680312500001</v>
      </c>
      <c r="Q473" s="20">
        <f t="shared" si="15"/>
        <v>41703.721979166665</v>
      </c>
      <c r="R473" s="9">
        <f>SUM(E473/L473)</f>
        <v>38.476470588235294</v>
      </c>
      <c r="S473" t="s">
        <v>8310</v>
      </c>
      <c r="T473" t="s">
        <v>8316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SUM(E474/D474)*100</f>
        <v>17.625</v>
      </c>
      <c r="P474" s="20">
        <f t="shared" si="14"/>
        <v>41874.922662037039</v>
      </c>
      <c r="Q474" s="20">
        <f t="shared" si="15"/>
        <v>41844.922662037039</v>
      </c>
      <c r="R474" s="9">
        <f>SUM(E474/L474)</f>
        <v>28.2</v>
      </c>
      <c r="S474" t="s">
        <v>8310</v>
      </c>
      <c r="T474" t="s">
        <v>8316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SUM(E475/D475)*100</f>
        <v>2.87</v>
      </c>
      <c r="P475" s="20">
        <f t="shared" si="14"/>
        <v>41899.698136574072</v>
      </c>
      <c r="Q475" s="20">
        <f t="shared" si="15"/>
        <v>41869.698136574072</v>
      </c>
      <c r="R475" s="9">
        <f>SUM(E475/L475)</f>
        <v>61.5</v>
      </c>
      <c r="S475" t="s">
        <v>8310</v>
      </c>
      <c r="T475" t="s">
        <v>8316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SUM(E476/D476)*100</f>
        <v>3.0303030303030304E-2</v>
      </c>
      <c r="P476" s="20">
        <f t="shared" si="14"/>
        <v>42783.329039351855</v>
      </c>
      <c r="Q476" s="20">
        <f t="shared" si="15"/>
        <v>42753.329039351855</v>
      </c>
      <c r="R476" s="9">
        <f>SUM(E476/L476)</f>
        <v>1</v>
      </c>
      <c r="S476" t="s">
        <v>8310</v>
      </c>
      <c r="T476" t="s">
        <v>8316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SUM(E477/D477)*100</f>
        <v>0</v>
      </c>
      <c r="P477" s="20">
        <f t="shared" si="14"/>
        <v>42130.086145833338</v>
      </c>
      <c r="Q477" s="20">
        <f t="shared" si="15"/>
        <v>42100.086145833338</v>
      </c>
      <c r="R477" s="9" t="e">
        <f>SUM(E477/L477)</f>
        <v>#DIV/0!</v>
      </c>
      <c r="S477" t="s">
        <v>8310</v>
      </c>
      <c r="T477" t="s">
        <v>8316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SUM(E478/D478)*100</f>
        <v>2.230268181818182</v>
      </c>
      <c r="P478" s="20">
        <f t="shared" si="14"/>
        <v>41793.165972222225</v>
      </c>
      <c r="Q478" s="20">
        <f t="shared" si="15"/>
        <v>41757.975011574075</v>
      </c>
      <c r="R478" s="9">
        <f>SUM(E478/L478)</f>
        <v>39.569274193548388</v>
      </c>
      <c r="S478" t="s">
        <v>8310</v>
      </c>
      <c r="T478" t="s">
        <v>8316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SUM(E479/D479)*100</f>
        <v>0</v>
      </c>
      <c r="P479" s="20">
        <f t="shared" si="14"/>
        <v>41047.83488425926</v>
      </c>
      <c r="Q479" s="20">
        <f t="shared" si="15"/>
        <v>40987.83488425926</v>
      </c>
      <c r="R479" s="9" t="e">
        <f>SUM(E479/L479)</f>
        <v>#DIV/0!</v>
      </c>
      <c r="S479" t="s">
        <v>8310</v>
      </c>
      <c r="T479" t="s">
        <v>8316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SUM(E480/D480)*100</f>
        <v>0</v>
      </c>
      <c r="P480" s="20">
        <f t="shared" si="14"/>
        <v>42095.869317129633</v>
      </c>
      <c r="Q480" s="20">
        <f t="shared" si="15"/>
        <v>42065.910983796297</v>
      </c>
      <c r="R480" s="9" t="e">
        <f>SUM(E480/L480)</f>
        <v>#DIV/0!</v>
      </c>
      <c r="S480" t="s">
        <v>8310</v>
      </c>
      <c r="T480" t="s">
        <v>8316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SUM(E481/D481)*100</f>
        <v>32.56</v>
      </c>
      <c r="P481" s="20">
        <f t="shared" si="14"/>
        <v>41964.449479166666</v>
      </c>
      <c r="Q481" s="20">
        <f t="shared" si="15"/>
        <v>41904.407812500001</v>
      </c>
      <c r="R481" s="9">
        <f>SUM(E481/L481)</f>
        <v>88.8</v>
      </c>
      <c r="S481" t="s">
        <v>8310</v>
      </c>
      <c r="T481" t="s">
        <v>8316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SUM(E482/D482)*100</f>
        <v>19.41</v>
      </c>
      <c r="P482" s="20">
        <f t="shared" si="14"/>
        <v>41495.500173611115</v>
      </c>
      <c r="Q482" s="20">
        <f t="shared" si="15"/>
        <v>41465.500173611115</v>
      </c>
      <c r="R482" s="9">
        <f>SUM(E482/L482)</f>
        <v>55.457142857142856</v>
      </c>
      <c r="S482" t="s">
        <v>8310</v>
      </c>
      <c r="T482" t="s">
        <v>8316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SUM(E483/D483)*100</f>
        <v>6.1</v>
      </c>
      <c r="P483" s="20">
        <f t="shared" si="14"/>
        <v>41192.672326388885</v>
      </c>
      <c r="Q483" s="20">
        <f t="shared" si="15"/>
        <v>41162.672326388885</v>
      </c>
      <c r="R483" s="9">
        <f>SUM(E483/L483)</f>
        <v>87.142857142857139</v>
      </c>
      <c r="S483" t="s">
        <v>8310</v>
      </c>
      <c r="T483" t="s">
        <v>8316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SUM(E484/D484)*100</f>
        <v>0.1</v>
      </c>
      <c r="P484" s="20">
        <f t="shared" si="14"/>
        <v>42474.606944444444</v>
      </c>
      <c r="Q484" s="20">
        <f t="shared" si="15"/>
        <v>42447.896874999999</v>
      </c>
      <c r="R484" s="9">
        <f>SUM(E484/L484)</f>
        <v>10</v>
      </c>
      <c r="S484" t="s">
        <v>8310</v>
      </c>
      <c r="T484" t="s">
        <v>8316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SUM(E485/D485)*100</f>
        <v>50.2</v>
      </c>
      <c r="P485" s="20">
        <f t="shared" si="14"/>
        <v>41303.197592592594</v>
      </c>
      <c r="Q485" s="20">
        <f t="shared" si="15"/>
        <v>41243.197592592594</v>
      </c>
      <c r="R485" s="9">
        <f>SUM(E485/L485)</f>
        <v>51.224489795918366</v>
      </c>
      <c r="S485" t="s">
        <v>8310</v>
      </c>
      <c r="T485" t="s">
        <v>8316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SUM(E486/D486)*100</f>
        <v>0.18625</v>
      </c>
      <c r="P486" s="20">
        <f t="shared" si="14"/>
        <v>42313.981157407412</v>
      </c>
      <c r="Q486" s="20">
        <f t="shared" si="15"/>
        <v>42272.93949074074</v>
      </c>
      <c r="R486" s="9">
        <f>SUM(E486/L486)</f>
        <v>13.545454545454545</v>
      </c>
      <c r="S486" t="s">
        <v>8310</v>
      </c>
      <c r="T486" t="s">
        <v>8316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SUM(E487/D487)*100</f>
        <v>21.906971229845084</v>
      </c>
      <c r="P487" s="20">
        <f t="shared" si="14"/>
        <v>41411.505775462967</v>
      </c>
      <c r="Q487" s="20">
        <f t="shared" si="15"/>
        <v>41381.505775462967</v>
      </c>
      <c r="R487" s="9">
        <f>SUM(E487/L487)</f>
        <v>66.520080000000007</v>
      </c>
      <c r="S487" t="s">
        <v>8310</v>
      </c>
      <c r="T487" t="s">
        <v>8316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SUM(E488/D488)*100</f>
        <v>9.0909090909090905E-3</v>
      </c>
      <c r="P488" s="20">
        <f t="shared" si="14"/>
        <v>41791.94258101852</v>
      </c>
      <c r="Q488" s="20">
        <f t="shared" si="15"/>
        <v>41761.94258101852</v>
      </c>
      <c r="R488" s="9">
        <f>SUM(E488/L488)</f>
        <v>50</v>
      </c>
      <c r="S488" t="s">
        <v>8310</v>
      </c>
      <c r="T488" t="s">
        <v>8316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SUM(E489/D489)*100</f>
        <v>0</v>
      </c>
      <c r="P489" s="20">
        <f t="shared" si="14"/>
        <v>42729.636504629627</v>
      </c>
      <c r="Q489" s="20">
        <f t="shared" si="15"/>
        <v>42669.594837962963</v>
      </c>
      <c r="R489" s="9" t="e">
        <f>SUM(E489/L489)</f>
        <v>#DIV/0!</v>
      </c>
      <c r="S489" t="s">
        <v>8310</v>
      </c>
      <c r="T489" t="s">
        <v>8316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SUM(E490/D490)*100</f>
        <v>0</v>
      </c>
      <c r="P490" s="20">
        <f t="shared" si="14"/>
        <v>42744.054398148146</v>
      </c>
      <c r="Q490" s="20">
        <f t="shared" si="15"/>
        <v>42714.054398148146</v>
      </c>
      <c r="R490" s="9" t="e">
        <f>SUM(E490/L490)</f>
        <v>#DIV/0!</v>
      </c>
      <c r="S490" t="s">
        <v>8310</v>
      </c>
      <c r="T490" t="s">
        <v>8316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SUM(E491/D491)*100</f>
        <v>0.28667813379201834</v>
      </c>
      <c r="P491" s="20">
        <f t="shared" si="14"/>
        <v>40913.481249999997</v>
      </c>
      <c r="Q491" s="20">
        <f t="shared" si="15"/>
        <v>40882.481666666667</v>
      </c>
      <c r="R491" s="9">
        <f>SUM(E491/L491)</f>
        <v>71.666666666666671</v>
      </c>
      <c r="S491" t="s">
        <v>8310</v>
      </c>
      <c r="T491" t="s">
        <v>8316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SUM(E492/D492)*100</f>
        <v>0</v>
      </c>
      <c r="P492" s="20">
        <f t="shared" si="14"/>
        <v>41143.968576388885</v>
      </c>
      <c r="Q492" s="20">
        <f t="shared" si="15"/>
        <v>41113.968576388885</v>
      </c>
      <c r="R492" s="9" t="e">
        <f>SUM(E492/L492)</f>
        <v>#DIV/0!</v>
      </c>
      <c r="S492" t="s">
        <v>8310</v>
      </c>
      <c r="T492" t="s">
        <v>8316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SUM(E493/D493)*100</f>
        <v>0</v>
      </c>
      <c r="P493" s="20">
        <f t="shared" si="14"/>
        <v>42396.982627314814</v>
      </c>
      <c r="Q493" s="20">
        <f t="shared" si="15"/>
        <v>42366.982627314814</v>
      </c>
      <c r="R493" s="9" t="e">
        <f>SUM(E493/L493)</f>
        <v>#DIV/0!</v>
      </c>
      <c r="S493" t="s">
        <v>8310</v>
      </c>
      <c r="T493" t="s">
        <v>8316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SUM(E494/D494)*100</f>
        <v>0</v>
      </c>
      <c r="P494" s="20">
        <f t="shared" si="14"/>
        <v>42656.03506944445</v>
      </c>
      <c r="Q494" s="20">
        <f t="shared" si="15"/>
        <v>42596.03506944445</v>
      </c>
      <c r="R494" s="9" t="e">
        <f>SUM(E494/L494)</f>
        <v>#DIV/0!</v>
      </c>
      <c r="S494" t="s">
        <v>8310</v>
      </c>
      <c r="T494" t="s">
        <v>8316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SUM(E495/D495)*100</f>
        <v>0</v>
      </c>
      <c r="P495" s="20">
        <f t="shared" si="14"/>
        <v>42144.726134259261</v>
      </c>
      <c r="Q495" s="20">
        <f t="shared" si="15"/>
        <v>42114.726134259261</v>
      </c>
      <c r="R495" s="9" t="e">
        <f>SUM(E495/L495)</f>
        <v>#DIV/0!</v>
      </c>
      <c r="S495" t="s">
        <v>8310</v>
      </c>
      <c r="T495" t="s">
        <v>8316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SUM(E496/D496)*100</f>
        <v>0.155</v>
      </c>
      <c r="P496" s="20">
        <f t="shared" si="14"/>
        <v>41823.125</v>
      </c>
      <c r="Q496" s="20">
        <f t="shared" si="15"/>
        <v>41799.830613425926</v>
      </c>
      <c r="R496" s="9">
        <f>SUM(E496/L496)</f>
        <v>10.333333333333334</v>
      </c>
      <c r="S496" t="s">
        <v>8310</v>
      </c>
      <c r="T496" t="s">
        <v>8316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SUM(E497/D497)*100</f>
        <v>0</v>
      </c>
      <c r="P497" s="20">
        <f t="shared" si="14"/>
        <v>42201.827604166669</v>
      </c>
      <c r="Q497" s="20">
        <f t="shared" si="15"/>
        <v>42171.827604166669</v>
      </c>
      <c r="R497" s="9" t="e">
        <f>SUM(E497/L497)</f>
        <v>#DIV/0!</v>
      </c>
      <c r="S497" t="s">
        <v>8310</v>
      </c>
      <c r="T497" t="s">
        <v>8316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SUM(E498/D498)*100</f>
        <v>1.6666666666666668E-3</v>
      </c>
      <c r="P498" s="20">
        <f t="shared" si="14"/>
        <v>41680.93141203704</v>
      </c>
      <c r="Q498" s="20">
        <f t="shared" si="15"/>
        <v>41620.93141203704</v>
      </c>
      <c r="R498" s="9">
        <f>SUM(E498/L498)</f>
        <v>1</v>
      </c>
      <c r="S498" t="s">
        <v>8310</v>
      </c>
      <c r="T498" t="s">
        <v>8316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SUM(E499/D499)*100</f>
        <v>0.6696428571428571</v>
      </c>
      <c r="P499" s="20">
        <f t="shared" si="14"/>
        <v>41998.208333333328</v>
      </c>
      <c r="Q499" s="20">
        <f t="shared" si="15"/>
        <v>41945.037789351853</v>
      </c>
      <c r="R499" s="9">
        <f>SUM(E499/L499)</f>
        <v>10</v>
      </c>
      <c r="S499" t="s">
        <v>8310</v>
      </c>
      <c r="T499" t="s">
        <v>8316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SUM(E500/D500)*100</f>
        <v>4.5985132395404564</v>
      </c>
      <c r="P500" s="20">
        <f t="shared" si="14"/>
        <v>40900.762141203704</v>
      </c>
      <c r="Q500" s="20">
        <f t="shared" si="15"/>
        <v>40858.762141203704</v>
      </c>
      <c r="R500" s="9">
        <f>SUM(E500/L500)</f>
        <v>136.09090909090909</v>
      </c>
      <c r="S500" t="s">
        <v>8310</v>
      </c>
      <c r="T500" t="s">
        <v>8316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SUM(E501/D501)*100</f>
        <v>9.5500000000000007</v>
      </c>
      <c r="P501" s="20">
        <f t="shared" si="14"/>
        <v>40098.874305555553</v>
      </c>
      <c r="Q501" s="20">
        <f t="shared" si="15"/>
        <v>40043.895462962959</v>
      </c>
      <c r="R501" s="9">
        <f>SUM(E501/L501)</f>
        <v>73.461538461538467</v>
      </c>
      <c r="S501" t="s">
        <v>8310</v>
      </c>
      <c r="T501" t="s">
        <v>8316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SUM(E502/D502)*100</f>
        <v>3.3076923076923079</v>
      </c>
      <c r="P502" s="20">
        <f t="shared" si="14"/>
        <v>40306.927777777775</v>
      </c>
      <c r="Q502" s="20">
        <f t="shared" si="15"/>
        <v>40247.886006944442</v>
      </c>
      <c r="R502" s="9">
        <f>SUM(E502/L502)</f>
        <v>53.75</v>
      </c>
      <c r="S502" t="s">
        <v>8310</v>
      </c>
      <c r="T502" t="s">
        <v>8316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SUM(E503/D503)*100</f>
        <v>0</v>
      </c>
      <c r="P503" s="20">
        <f t="shared" si="14"/>
        <v>40733.234386574077</v>
      </c>
      <c r="Q503" s="20">
        <f t="shared" si="15"/>
        <v>40703.234386574077</v>
      </c>
      <c r="R503" s="9" t="e">
        <f>SUM(E503/L503)</f>
        <v>#DIV/0!</v>
      </c>
      <c r="S503" t="s">
        <v>8310</v>
      </c>
      <c r="T503" t="s">
        <v>8316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SUM(E504/D504)*100</f>
        <v>1.1499999999999999</v>
      </c>
      <c r="P504" s="20">
        <f t="shared" si="14"/>
        <v>40986.511863425927</v>
      </c>
      <c r="Q504" s="20">
        <f t="shared" si="15"/>
        <v>40956.553530092591</v>
      </c>
      <c r="R504" s="9">
        <f>SUM(E504/L504)</f>
        <v>57.5</v>
      </c>
      <c r="S504" t="s">
        <v>8310</v>
      </c>
      <c r="T504" t="s">
        <v>8316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SUM(E505/D505)*100</f>
        <v>1.7538461538461538</v>
      </c>
      <c r="P505" s="20">
        <f t="shared" si="14"/>
        <v>42021.526655092588</v>
      </c>
      <c r="Q505" s="20">
        <f t="shared" si="15"/>
        <v>41991.526655092588</v>
      </c>
      <c r="R505" s="9">
        <f>SUM(E505/L505)</f>
        <v>12.666666666666666</v>
      </c>
      <c r="S505" t="s">
        <v>8310</v>
      </c>
      <c r="T505" t="s">
        <v>8316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SUM(E506/D506)*100</f>
        <v>1.3673469387755102</v>
      </c>
      <c r="P506" s="20">
        <f t="shared" si="14"/>
        <v>41009.941979166666</v>
      </c>
      <c r="Q506" s="20">
        <f t="shared" si="15"/>
        <v>40949.98364583333</v>
      </c>
      <c r="R506" s="9">
        <f>SUM(E506/L506)</f>
        <v>67</v>
      </c>
      <c r="S506" t="s">
        <v>8310</v>
      </c>
      <c r="T506" t="s">
        <v>8316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SUM(E507/D507)*100</f>
        <v>0.43333333333333329</v>
      </c>
      <c r="P507" s="20">
        <f t="shared" si="14"/>
        <v>42363.098217592589</v>
      </c>
      <c r="Q507" s="20">
        <f t="shared" si="15"/>
        <v>42318.098217592589</v>
      </c>
      <c r="R507" s="9">
        <f>SUM(E507/L507)</f>
        <v>3.7142857142857144</v>
      </c>
      <c r="S507" t="s">
        <v>8310</v>
      </c>
      <c r="T507" t="s">
        <v>8316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SUM(E508/D508)*100</f>
        <v>0.125</v>
      </c>
      <c r="P508" s="20">
        <f t="shared" si="14"/>
        <v>41496.552314814813</v>
      </c>
      <c r="Q508" s="20">
        <f t="shared" si="15"/>
        <v>41466.552314814813</v>
      </c>
      <c r="R508" s="9">
        <f>SUM(E508/L508)</f>
        <v>250</v>
      </c>
      <c r="S508" t="s">
        <v>8310</v>
      </c>
      <c r="T508" t="s">
        <v>8316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SUM(E509/D509)*100</f>
        <v>3.2</v>
      </c>
      <c r="P509" s="20">
        <f t="shared" si="14"/>
        <v>41201.958993055552</v>
      </c>
      <c r="Q509" s="20">
        <f t="shared" si="15"/>
        <v>41156.958993055552</v>
      </c>
      <c r="R509" s="9">
        <f>SUM(E509/L509)</f>
        <v>64</v>
      </c>
      <c r="S509" t="s">
        <v>8310</v>
      </c>
      <c r="T509" t="s">
        <v>8316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SUM(E510/D510)*100</f>
        <v>0.8</v>
      </c>
      <c r="P510" s="20">
        <f t="shared" si="14"/>
        <v>41054.593055555553</v>
      </c>
      <c r="Q510" s="20">
        <f t="shared" si="15"/>
        <v>40995.024317129632</v>
      </c>
      <c r="R510" s="9">
        <f>SUM(E510/L510)</f>
        <v>133.33333333333334</v>
      </c>
      <c r="S510" t="s">
        <v>8310</v>
      </c>
      <c r="T510" t="s">
        <v>8316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SUM(E511/D511)*100</f>
        <v>0.2</v>
      </c>
      <c r="P511" s="20">
        <f t="shared" si="14"/>
        <v>42183.631597222222</v>
      </c>
      <c r="Q511" s="20">
        <f t="shared" si="15"/>
        <v>42153.631597222222</v>
      </c>
      <c r="R511" s="9">
        <f>SUM(E511/L511)</f>
        <v>10</v>
      </c>
      <c r="S511" t="s">
        <v>8310</v>
      </c>
      <c r="T511" t="s">
        <v>8316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SUM(E512/D512)*100</f>
        <v>0</v>
      </c>
      <c r="P512" s="20">
        <f t="shared" si="14"/>
        <v>42430.176377314812</v>
      </c>
      <c r="Q512" s="20">
        <f t="shared" si="15"/>
        <v>42400.176377314812</v>
      </c>
      <c r="R512" s="9" t="e">
        <f>SUM(E512/L512)</f>
        <v>#DIV/0!</v>
      </c>
      <c r="S512" t="s">
        <v>8310</v>
      </c>
      <c r="T512" t="s">
        <v>8316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SUM(E513/D513)*100</f>
        <v>3</v>
      </c>
      <c r="P513" s="20">
        <f t="shared" si="14"/>
        <v>41370.261365740742</v>
      </c>
      <c r="Q513" s="20">
        <f t="shared" si="15"/>
        <v>41340.303032407406</v>
      </c>
      <c r="R513" s="9">
        <f>SUM(E513/L513)</f>
        <v>30</v>
      </c>
      <c r="S513" t="s">
        <v>8310</v>
      </c>
      <c r="T513" t="s">
        <v>8316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SUM(E514/D514)*100</f>
        <v>0.13749999999999998</v>
      </c>
      <c r="P514" s="20">
        <f t="shared" si="14"/>
        <v>42694.783877314811</v>
      </c>
      <c r="Q514" s="20">
        <f t="shared" si="15"/>
        <v>42649.742210648154</v>
      </c>
      <c r="R514" s="9">
        <f>SUM(E514/L514)</f>
        <v>5.5</v>
      </c>
      <c r="S514" t="s">
        <v>8310</v>
      </c>
      <c r="T514" t="s">
        <v>8316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SUM(E515/D515)*100</f>
        <v>13.923999999999999</v>
      </c>
      <c r="P515" s="20">
        <f t="shared" ref="P515:P578" si="16">I515/86400+25569</f>
        <v>42597.291666666672</v>
      </c>
      <c r="Q515" s="20">
        <f t="shared" ref="Q515:Q578" si="17">J515/86400+25569</f>
        <v>42552.653993055559</v>
      </c>
      <c r="R515" s="9">
        <f>SUM(E515/L515)</f>
        <v>102.38235294117646</v>
      </c>
      <c r="S515" t="s">
        <v>8310</v>
      </c>
      <c r="T515" t="s">
        <v>8316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SUM(E516/D516)*100</f>
        <v>3.3333333333333335</v>
      </c>
      <c r="P516" s="20">
        <f t="shared" si="16"/>
        <v>41860.613969907405</v>
      </c>
      <c r="Q516" s="20">
        <f t="shared" si="17"/>
        <v>41830.613969907405</v>
      </c>
      <c r="R516" s="9">
        <f>SUM(E516/L516)</f>
        <v>16.666666666666668</v>
      </c>
      <c r="S516" t="s">
        <v>8310</v>
      </c>
      <c r="T516" t="s">
        <v>8316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SUM(E517/D517)*100</f>
        <v>25.41340206185567</v>
      </c>
      <c r="P517" s="20">
        <f t="shared" si="16"/>
        <v>42367.490752314814</v>
      </c>
      <c r="Q517" s="20">
        <f t="shared" si="17"/>
        <v>42327.490752314814</v>
      </c>
      <c r="R517" s="9">
        <f>SUM(E517/L517)</f>
        <v>725.02941176470586</v>
      </c>
      <c r="S517" t="s">
        <v>8310</v>
      </c>
      <c r="T517" t="s">
        <v>8316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SUM(E518/D518)*100</f>
        <v>0</v>
      </c>
      <c r="P518" s="20">
        <f t="shared" si="16"/>
        <v>42151.778703703705</v>
      </c>
      <c r="Q518" s="20">
        <f t="shared" si="17"/>
        <v>42091.778703703705</v>
      </c>
      <c r="R518" s="9" t="e">
        <f>SUM(E518/L518)</f>
        <v>#DIV/0!</v>
      </c>
      <c r="S518" t="s">
        <v>8310</v>
      </c>
      <c r="T518" t="s">
        <v>8316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SUM(E519/D519)*100</f>
        <v>1.3666666666666667</v>
      </c>
      <c r="P519" s="20">
        <f t="shared" si="16"/>
        <v>42768.615289351852</v>
      </c>
      <c r="Q519" s="20">
        <f t="shared" si="17"/>
        <v>42738.615289351852</v>
      </c>
      <c r="R519" s="9">
        <f>SUM(E519/L519)</f>
        <v>68.333333333333329</v>
      </c>
      <c r="S519" t="s">
        <v>8310</v>
      </c>
      <c r="T519" t="s">
        <v>8316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SUM(E520/D520)*100</f>
        <v>0</v>
      </c>
      <c r="P520" s="20">
        <f t="shared" si="16"/>
        <v>42253.615277777775</v>
      </c>
      <c r="Q520" s="20">
        <f t="shared" si="17"/>
        <v>42223.616018518514</v>
      </c>
      <c r="R520" s="9" t="e">
        <f>SUM(E520/L520)</f>
        <v>#DIV/0!</v>
      </c>
      <c r="S520" t="s">
        <v>8310</v>
      </c>
      <c r="T520" t="s">
        <v>8316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SUM(E521/D521)*100</f>
        <v>22.881426547787683</v>
      </c>
      <c r="P521" s="20">
        <f t="shared" si="16"/>
        <v>41248.391446759255</v>
      </c>
      <c r="Q521" s="20">
        <f t="shared" si="17"/>
        <v>41218.391446759255</v>
      </c>
      <c r="R521" s="9">
        <f>SUM(E521/L521)</f>
        <v>39.228571428571428</v>
      </c>
      <c r="S521" t="s">
        <v>8310</v>
      </c>
      <c r="T521" t="s">
        <v>8316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SUM(E522/D522)*100</f>
        <v>102.1</v>
      </c>
      <c r="P522" s="20">
        <f t="shared" si="16"/>
        <v>42348.702094907407</v>
      </c>
      <c r="Q522" s="20">
        <f t="shared" si="17"/>
        <v>42318.702094907407</v>
      </c>
      <c r="R522" s="9">
        <f>SUM(E522/L522)</f>
        <v>150.14705882352942</v>
      </c>
      <c r="S522" t="s">
        <v>8317</v>
      </c>
      <c r="T522" t="s">
        <v>8318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SUM(E523/D523)*100</f>
        <v>104.64</v>
      </c>
      <c r="P523" s="20">
        <f t="shared" si="16"/>
        <v>42675.207638888889</v>
      </c>
      <c r="Q523" s="20">
        <f t="shared" si="17"/>
        <v>42646.092812499999</v>
      </c>
      <c r="R523" s="9">
        <f>SUM(E523/L523)</f>
        <v>93.428571428571431</v>
      </c>
      <c r="S523" t="s">
        <v>8317</v>
      </c>
      <c r="T523" t="s">
        <v>8318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SUM(E524/D524)*100</f>
        <v>114.66666666666667</v>
      </c>
      <c r="P524" s="20">
        <f t="shared" si="16"/>
        <v>42449.999131944445</v>
      </c>
      <c r="Q524" s="20">
        <f t="shared" si="17"/>
        <v>42430.040798611109</v>
      </c>
      <c r="R524" s="9">
        <f>SUM(E524/L524)</f>
        <v>110.96774193548387</v>
      </c>
      <c r="S524" t="s">
        <v>8317</v>
      </c>
      <c r="T524" t="s">
        <v>8318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SUM(E525/D525)*100</f>
        <v>120.6</v>
      </c>
      <c r="P525" s="20">
        <f t="shared" si="16"/>
        <v>42268.13282407407</v>
      </c>
      <c r="Q525" s="20">
        <f t="shared" si="17"/>
        <v>42238.13282407407</v>
      </c>
      <c r="R525" s="9">
        <f>SUM(E525/L525)</f>
        <v>71.785714285714292</v>
      </c>
      <c r="S525" t="s">
        <v>8317</v>
      </c>
      <c r="T525" t="s">
        <v>8318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SUM(E526/D526)*100</f>
        <v>108.67285714285715</v>
      </c>
      <c r="P526" s="20">
        <f t="shared" si="16"/>
        <v>42522.717233796298</v>
      </c>
      <c r="Q526" s="20">
        <f t="shared" si="17"/>
        <v>42492.717233796298</v>
      </c>
      <c r="R526" s="9">
        <f>SUM(E526/L526)</f>
        <v>29.258076923076924</v>
      </c>
      <c r="S526" t="s">
        <v>8317</v>
      </c>
      <c r="T526" t="s">
        <v>8318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SUM(E527/D527)*100</f>
        <v>100</v>
      </c>
      <c r="P527" s="20">
        <f t="shared" si="16"/>
        <v>41895.400937500002</v>
      </c>
      <c r="Q527" s="20">
        <f t="shared" si="17"/>
        <v>41850.400937500002</v>
      </c>
      <c r="R527" s="9">
        <f>SUM(E527/L527)</f>
        <v>1000</v>
      </c>
      <c r="S527" t="s">
        <v>8317</v>
      </c>
      <c r="T527" t="s">
        <v>8318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SUM(E528/D528)*100</f>
        <v>113.99999999999999</v>
      </c>
      <c r="P528" s="20">
        <f t="shared" si="16"/>
        <v>42223.708333333328</v>
      </c>
      <c r="Q528" s="20">
        <f t="shared" si="17"/>
        <v>42192.591944444444</v>
      </c>
      <c r="R528" s="9">
        <f>SUM(E528/L528)</f>
        <v>74.347826086956516</v>
      </c>
      <c r="S528" t="s">
        <v>8317</v>
      </c>
      <c r="T528" t="s">
        <v>8318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SUM(E529/D529)*100</f>
        <v>100.85</v>
      </c>
      <c r="P529" s="20">
        <f t="shared" si="16"/>
        <v>42783.670138888891</v>
      </c>
      <c r="Q529" s="20">
        <f t="shared" si="17"/>
        <v>42753.205625000002</v>
      </c>
      <c r="R529" s="9">
        <f>SUM(E529/L529)</f>
        <v>63.829113924050631</v>
      </c>
      <c r="S529" t="s">
        <v>8317</v>
      </c>
      <c r="T529" t="s">
        <v>8318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SUM(E530/D530)*100</f>
        <v>115.65217391304347</v>
      </c>
      <c r="P530" s="20">
        <f t="shared" si="16"/>
        <v>42176.888888888891</v>
      </c>
      <c r="Q530" s="20">
        <f t="shared" si="17"/>
        <v>42155.920219907406</v>
      </c>
      <c r="R530" s="9">
        <f>SUM(E530/L530)</f>
        <v>44.333333333333336</v>
      </c>
      <c r="S530" t="s">
        <v>8317</v>
      </c>
      <c r="T530" t="s">
        <v>8318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SUM(E531/D531)*100</f>
        <v>130.41666666666666</v>
      </c>
      <c r="P531" s="20">
        <f t="shared" si="16"/>
        <v>42746.208333333328</v>
      </c>
      <c r="Q531" s="20">
        <f t="shared" si="17"/>
        <v>42725.031180555554</v>
      </c>
      <c r="R531" s="9">
        <f>SUM(E531/L531)</f>
        <v>86.944444444444443</v>
      </c>
      <c r="S531" t="s">
        <v>8317</v>
      </c>
      <c r="T531" t="s">
        <v>8318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SUM(E532/D532)*100</f>
        <v>107.78267254038178</v>
      </c>
      <c r="P532" s="20">
        <f t="shared" si="16"/>
        <v>42179.083333333328</v>
      </c>
      <c r="Q532" s="20">
        <f t="shared" si="17"/>
        <v>42157.591064814813</v>
      </c>
      <c r="R532" s="9">
        <f>SUM(E532/L532)</f>
        <v>126.55172413793103</v>
      </c>
      <c r="S532" t="s">
        <v>8317</v>
      </c>
      <c r="T532" t="s">
        <v>8318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SUM(E533/D533)*100</f>
        <v>100</v>
      </c>
      <c r="P533" s="20">
        <f t="shared" si="16"/>
        <v>42721.290972222225</v>
      </c>
      <c r="Q533" s="20">
        <f t="shared" si="17"/>
        <v>42676.065150462964</v>
      </c>
      <c r="R533" s="9">
        <f>SUM(E533/L533)</f>
        <v>129.03225806451613</v>
      </c>
      <c r="S533" t="s">
        <v>8317</v>
      </c>
      <c r="T533" t="s">
        <v>8318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SUM(E534/D534)*100</f>
        <v>123.25</v>
      </c>
      <c r="P534" s="20">
        <f t="shared" si="16"/>
        <v>42503.007037037038</v>
      </c>
      <c r="Q534" s="20">
        <f t="shared" si="17"/>
        <v>42473.007037037038</v>
      </c>
      <c r="R534" s="9">
        <f>SUM(E534/L534)</f>
        <v>71.242774566473983</v>
      </c>
      <c r="S534" t="s">
        <v>8317</v>
      </c>
      <c r="T534" t="s">
        <v>8318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SUM(E535/D535)*100</f>
        <v>100.2</v>
      </c>
      <c r="P535" s="20">
        <f t="shared" si="16"/>
        <v>42506.43478009259</v>
      </c>
      <c r="Q535" s="20">
        <f t="shared" si="17"/>
        <v>42482.43478009259</v>
      </c>
      <c r="R535" s="9">
        <f>SUM(E535/L535)</f>
        <v>117.88235294117646</v>
      </c>
      <c r="S535" t="s">
        <v>8317</v>
      </c>
      <c r="T535" t="s">
        <v>8318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SUM(E536/D536)*100</f>
        <v>104.66666666666666</v>
      </c>
      <c r="P536" s="20">
        <f t="shared" si="16"/>
        <v>42309.958333333328</v>
      </c>
      <c r="Q536" s="20">
        <f t="shared" si="17"/>
        <v>42270.810995370368</v>
      </c>
      <c r="R536" s="9">
        <f>SUM(E536/L536)</f>
        <v>327.08333333333331</v>
      </c>
      <c r="S536" t="s">
        <v>8317</v>
      </c>
      <c r="T536" t="s">
        <v>8318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SUM(E537/D537)*100</f>
        <v>102.49999999999999</v>
      </c>
      <c r="P537" s="20">
        <f t="shared" si="16"/>
        <v>42741.54519675926</v>
      </c>
      <c r="Q537" s="20">
        <f t="shared" si="17"/>
        <v>42711.54519675926</v>
      </c>
      <c r="R537" s="9">
        <f>SUM(E537/L537)</f>
        <v>34.745762711864408</v>
      </c>
      <c r="S537" t="s">
        <v>8317</v>
      </c>
      <c r="T537" t="s">
        <v>8318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SUM(E538/D538)*100</f>
        <v>118.25757575757576</v>
      </c>
      <c r="P538" s="20">
        <f t="shared" si="16"/>
        <v>42219.75</v>
      </c>
      <c r="Q538" s="20">
        <f t="shared" si="17"/>
        <v>42179.344988425924</v>
      </c>
      <c r="R538" s="9">
        <f>SUM(E538/L538)</f>
        <v>100.06410256410257</v>
      </c>
      <c r="S538" t="s">
        <v>8317</v>
      </c>
      <c r="T538" t="s">
        <v>8318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SUM(E539/D539)*100</f>
        <v>120.5</v>
      </c>
      <c r="P539" s="20">
        <f t="shared" si="16"/>
        <v>42312.810081018513</v>
      </c>
      <c r="Q539" s="20">
        <f t="shared" si="17"/>
        <v>42282.768414351856</v>
      </c>
      <c r="R539" s="9">
        <f>SUM(E539/L539)</f>
        <v>40.847457627118644</v>
      </c>
      <c r="S539" t="s">
        <v>8317</v>
      </c>
      <c r="T539" t="s">
        <v>8318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SUM(E540/D540)*100</f>
        <v>302.42</v>
      </c>
      <c r="P540" s="20">
        <f t="shared" si="16"/>
        <v>42503.794710648144</v>
      </c>
      <c r="Q540" s="20">
        <f t="shared" si="17"/>
        <v>42473.794710648144</v>
      </c>
      <c r="R540" s="9">
        <f>SUM(E540/L540)</f>
        <v>252.01666666666668</v>
      </c>
      <c r="S540" t="s">
        <v>8317</v>
      </c>
      <c r="T540" t="s">
        <v>8318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SUM(E541/D541)*100</f>
        <v>100.64400000000001</v>
      </c>
      <c r="P541" s="20">
        <f t="shared" si="16"/>
        <v>42556.049849537041</v>
      </c>
      <c r="Q541" s="20">
        <f t="shared" si="17"/>
        <v>42535.049849537041</v>
      </c>
      <c r="R541" s="9">
        <f>SUM(E541/L541)</f>
        <v>25.161000000000001</v>
      </c>
      <c r="S541" t="s">
        <v>8317</v>
      </c>
      <c r="T541" t="s">
        <v>8318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SUM(E542/D542)*100</f>
        <v>6.6666666666666671E-3</v>
      </c>
      <c r="P542" s="20">
        <f t="shared" si="16"/>
        <v>42039.817199074074</v>
      </c>
      <c r="Q542" s="20">
        <f t="shared" si="17"/>
        <v>42009.817199074074</v>
      </c>
      <c r="R542" s="9">
        <f>SUM(E542/L542)</f>
        <v>1</v>
      </c>
      <c r="S542" t="s">
        <v>8319</v>
      </c>
      <c r="T542" t="s">
        <v>8320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SUM(E543/D543)*100</f>
        <v>0.55555555555555558</v>
      </c>
      <c r="P543" s="20">
        <f t="shared" si="16"/>
        <v>42306.046689814815</v>
      </c>
      <c r="Q543" s="20">
        <f t="shared" si="17"/>
        <v>42276.046689814815</v>
      </c>
      <c r="R543" s="9">
        <f>SUM(E543/L543)</f>
        <v>25</v>
      </c>
      <c r="S543" t="s">
        <v>8319</v>
      </c>
      <c r="T543" t="s">
        <v>8320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SUM(E544/D544)*100</f>
        <v>3.9999999999999996E-4</v>
      </c>
      <c r="P544" s="20">
        <f t="shared" si="16"/>
        <v>42493.695787037039</v>
      </c>
      <c r="Q544" s="20">
        <f t="shared" si="17"/>
        <v>42433.737453703703</v>
      </c>
      <c r="R544" s="9">
        <f>SUM(E544/L544)</f>
        <v>1</v>
      </c>
      <c r="S544" t="s">
        <v>8319</v>
      </c>
      <c r="T544" t="s">
        <v>8320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SUM(E545/D545)*100</f>
        <v>0.31818181818181818</v>
      </c>
      <c r="P545" s="20">
        <f t="shared" si="16"/>
        <v>41944.092152777775</v>
      </c>
      <c r="Q545" s="20">
        <f t="shared" si="17"/>
        <v>41914.092152777775</v>
      </c>
      <c r="R545" s="9">
        <f>SUM(E545/L545)</f>
        <v>35</v>
      </c>
      <c r="S545" t="s">
        <v>8319</v>
      </c>
      <c r="T545" t="s">
        <v>8320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SUM(E546/D546)*100</f>
        <v>1.2</v>
      </c>
      <c r="P546" s="20">
        <f t="shared" si="16"/>
        <v>42555.656944444447</v>
      </c>
      <c r="Q546" s="20">
        <f t="shared" si="17"/>
        <v>42525.656944444447</v>
      </c>
      <c r="R546" s="9">
        <f>SUM(E546/L546)</f>
        <v>3</v>
      </c>
      <c r="S546" t="s">
        <v>8319</v>
      </c>
      <c r="T546" t="s">
        <v>8320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SUM(E547/D547)*100</f>
        <v>27.383999999999997</v>
      </c>
      <c r="P547" s="20">
        <f t="shared" si="16"/>
        <v>42323.634131944447</v>
      </c>
      <c r="Q547" s="20">
        <f t="shared" si="17"/>
        <v>42283.592465277776</v>
      </c>
      <c r="R547" s="9">
        <f>SUM(E547/L547)</f>
        <v>402.70588235294116</v>
      </c>
      <c r="S547" t="s">
        <v>8319</v>
      </c>
      <c r="T547" t="s">
        <v>8320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SUM(E548/D548)*100</f>
        <v>8.666666666666667E-2</v>
      </c>
      <c r="P548" s="20">
        <f t="shared" si="16"/>
        <v>42294.667997685188</v>
      </c>
      <c r="Q548" s="20">
        <f t="shared" si="17"/>
        <v>42249.667997685188</v>
      </c>
      <c r="R548" s="9">
        <f>SUM(E548/L548)</f>
        <v>26</v>
      </c>
      <c r="S548" t="s">
        <v>8319</v>
      </c>
      <c r="T548" t="s">
        <v>8320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SUM(E549/D549)*100</f>
        <v>0</v>
      </c>
      <c r="P549" s="20">
        <f t="shared" si="16"/>
        <v>42410.696342592593</v>
      </c>
      <c r="Q549" s="20">
        <f t="shared" si="17"/>
        <v>42380.696342592593</v>
      </c>
      <c r="R549" s="9" t="e">
        <f>SUM(E549/L549)</f>
        <v>#DIV/0!</v>
      </c>
      <c r="S549" t="s">
        <v>8319</v>
      </c>
      <c r="T549" t="s">
        <v>8320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SUM(E550/D550)*100</f>
        <v>0.09</v>
      </c>
      <c r="P550" s="20">
        <f t="shared" si="16"/>
        <v>42306.903333333335</v>
      </c>
      <c r="Q550" s="20">
        <f t="shared" si="17"/>
        <v>42276.903333333335</v>
      </c>
      <c r="R550" s="9">
        <f>SUM(E550/L550)</f>
        <v>9</v>
      </c>
      <c r="S550" t="s">
        <v>8319</v>
      </c>
      <c r="T550" t="s">
        <v>8320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SUM(E551/D551)*100</f>
        <v>2.7199999999999998</v>
      </c>
      <c r="P551" s="20">
        <f t="shared" si="16"/>
        <v>42193.636828703704</v>
      </c>
      <c r="Q551" s="20">
        <f t="shared" si="17"/>
        <v>42163.636828703704</v>
      </c>
      <c r="R551" s="9">
        <f>SUM(E551/L551)</f>
        <v>8.5</v>
      </c>
      <c r="S551" t="s">
        <v>8319</v>
      </c>
      <c r="T551" t="s">
        <v>8320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SUM(E552/D552)*100</f>
        <v>0.70000000000000007</v>
      </c>
      <c r="P552" s="20">
        <f t="shared" si="16"/>
        <v>42766.208333333328</v>
      </c>
      <c r="Q552" s="20">
        <f t="shared" si="17"/>
        <v>42753.678761574076</v>
      </c>
      <c r="R552" s="9">
        <f>SUM(E552/L552)</f>
        <v>8.75</v>
      </c>
      <c r="S552" t="s">
        <v>8319</v>
      </c>
      <c r="T552" t="s">
        <v>8320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SUM(E553/D553)*100</f>
        <v>5.0413333333333332</v>
      </c>
      <c r="P553" s="20">
        <f t="shared" si="16"/>
        <v>42217.745138888888</v>
      </c>
      <c r="Q553" s="20">
        <f t="shared" si="17"/>
        <v>42173.275740740741</v>
      </c>
      <c r="R553" s="9">
        <f>SUM(E553/L553)</f>
        <v>135.03571428571428</v>
      </c>
      <c r="S553" t="s">
        <v>8319</v>
      </c>
      <c r="T553" t="s">
        <v>8320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SUM(E554/D554)*100</f>
        <v>0</v>
      </c>
      <c r="P554" s="20">
        <f t="shared" si="16"/>
        <v>42378.616851851853</v>
      </c>
      <c r="Q554" s="20">
        <f t="shared" si="17"/>
        <v>42318.616851851853</v>
      </c>
      <c r="R554" s="9" t="e">
        <f>SUM(E554/L554)</f>
        <v>#DIV/0!</v>
      </c>
      <c r="S554" t="s">
        <v>8319</v>
      </c>
      <c r="T554" t="s">
        <v>8320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SUM(E555/D555)*100</f>
        <v>0.49199999999999999</v>
      </c>
      <c r="P555" s="20">
        <f t="shared" si="16"/>
        <v>41957.761469907404</v>
      </c>
      <c r="Q555" s="20">
        <f t="shared" si="17"/>
        <v>41927.71980324074</v>
      </c>
      <c r="R555" s="9">
        <f>SUM(E555/L555)</f>
        <v>20.5</v>
      </c>
      <c r="S555" t="s">
        <v>8319</v>
      </c>
      <c r="T555" t="s">
        <v>8320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SUM(E556/D556)*100</f>
        <v>36.589147286821706</v>
      </c>
      <c r="P556" s="20">
        <f t="shared" si="16"/>
        <v>41931.684861111113</v>
      </c>
      <c r="Q556" s="20">
        <f t="shared" si="17"/>
        <v>41901.684861111113</v>
      </c>
      <c r="R556" s="9">
        <f>SUM(E556/L556)</f>
        <v>64.36363636363636</v>
      </c>
      <c r="S556" t="s">
        <v>8319</v>
      </c>
      <c r="T556" t="s">
        <v>8320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SUM(E557/D557)*100</f>
        <v>0</v>
      </c>
      <c r="P557" s="20">
        <f t="shared" si="16"/>
        <v>42533.353506944448</v>
      </c>
      <c r="Q557" s="20">
        <f t="shared" si="17"/>
        <v>42503.353506944448</v>
      </c>
      <c r="R557" s="9" t="e">
        <f>SUM(E557/L557)</f>
        <v>#DIV/0!</v>
      </c>
      <c r="S557" t="s">
        <v>8319</v>
      </c>
      <c r="T557" t="s">
        <v>8320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SUM(E558/D558)*100</f>
        <v>2.5</v>
      </c>
      <c r="P558" s="20">
        <f t="shared" si="16"/>
        <v>42375.860150462962</v>
      </c>
      <c r="Q558" s="20">
        <f t="shared" si="17"/>
        <v>42345.860150462962</v>
      </c>
      <c r="R558" s="9">
        <f>SUM(E558/L558)</f>
        <v>200</v>
      </c>
      <c r="S558" t="s">
        <v>8319</v>
      </c>
      <c r="T558" t="s">
        <v>8320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SUM(E559/D559)*100</f>
        <v>0.91066666666666674</v>
      </c>
      <c r="P559" s="20">
        <f t="shared" si="16"/>
        <v>42706.983831018515</v>
      </c>
      <c r="Q559" s="20">
        <f t="shared" si="17"/>
        <v>42676.942164351851</v>
      </c>
      <c r="R559" s="9">
        <f>SUM(E559/L559)</f>
        <v>68.3</v>
      </c>
      <c r="S559" t="s">
        <v>8319</v>
      </c>
      <c r="T559" t="s">
        <v>8320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SUM(E560/D560)*100</f>
        <v>0</v>
      </c>
      <c r="P560" s="20">
        <f t="shared" si="16"/>
        <v>42087.841493055559</v>
      </c>
      <c r="Q560" s="20">
        <f t="shared" si="17"/>
        <v>42057.883159722223</v>
      </c>
      <c r="R560" s="9" t="e">
        <f>SUM(E560/L560)</f>
        <v>#DIV/0!</v>
      </c>
      <c r="S560" t="s">
        <v>8319</v>
      </c>
      <c r="T560" t="s">
        <v>8320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SUM(E561/D561)*100</f>
        <v>2.0833333333333336E-2</v>
      </c>
      <c r="P561" s="20">
        <f t="shared" si="16"/>
        <v>42351.283101851848</v>
      </c>
      <c r="Q561" s="20">
        <f t="shared" si="17"/>
        <v>42321.283101851848</v>
      </c>
      <c r="R561" s="9">
        <f>SUM(E561/L561)</f>
        <v>50</v>
      </c>
      <c r="S561" t="s">
        <v>8319</v>
      </c>
      <c r="T561" t="s">
        <v>8320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SUM(E562/D562)*100</f>
        <v>1.2E-2</v>
      </c>
      <c r="P562" s="20">
        <f t="shared" si="16"/>
        <v>41990.771354166667</v>
      </c>
      <c r="Q562" s="20">
        <f t="shared" si="17"/>
        <v>41960.771354166667</v>
      </c>
      <c r="R562" s="9">
        <f>SUM(E562/L562)</f>
        <v>4</v>
      </c>
      <c r="S562" t="s">
        <v>8319</v>
      </c>
      <c r="T562" t="s">
        <v>8320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SUM(E563/D563)*100</f>
        <v>0.36666666666666664</v>
      </c>
      <c r="P563" s="20">
        <f t="shared" si="16"/>
        <v>42303.658715277779</v>
      </c>
      <c r="Q563" s="20">
        <f t="shared" si="17"/>
        <v>42268.658715277779</v>
      </c>
      <c r="R563" s="9">
        <f>SUM(E563/L563)</f>
        <v>27.5</v>
      </c>
      <c r="S563" t="s">
        <v>8319</v>
      </c>
      <c r="T563" t="s">
        <v>8320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SUM(E564/D564)*100</f>
        <v>0</v>
      </c>
      <c r="P564" s="20">
        <f t="shared" si="16"/>
        <v>42722.389062499999</v>
      </c>
      <c r="Q564" s="20">
        <f t="shared" si="17"/>
        <v>42692.389062499999</v>
      </c>
      <c r="R564" s="9" t="e">
        <f>SUM(E564/L564)</f>
        <v>#DIV/0!</v>
      </c>
      <c r="S564" t="s">
        <v>8319</v>
      </c>
      <c r="T564" t="s">
        <v>8320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SUM(E565/D565)*100</f>
        <v>9.0666666666666659E-2</v>
      </c>
      <c r="P565" s="20">
        <f t="shared" si="16"/>
        <v>42052.069988425923</v>
      </c>
      <c r="Q565" s="20">
        <f t="shared" si="17"/>
        <v>42022.069988425923</v>
      </c>
      <c r="R565" s="9">
        <f>SUM(E565/L565)</f>
        <v>34</v>
      </c>
      <c r="S565" t="s">
        <v>8319</v>
      </c>
      <c r="T565" t="s">
        <v>8320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SUM(E566/D566)*100</f>
        <v>5.5555555555555558E-3</v>
      </c>
      <c r="P566" s="20">
        <f t="shared" si="16"/>
        <v>42441.942997685182</v>
      </c>
      <c r="Q566" s="20">
        <f t="shared" si="17"/>
        <v>42411.942997685182</v>
      </c>
      <c r="R566" s="9">
        <f>SUM(E566/L566)</f>
        <v>1</v>
      </c>
      <c r="S566" t="s">
        <v>8319</v>
      </c>
      <c r="T566" t="s">
        <v>8320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SUM(E567/D567)*100</f>
        <v>0</v>
      </c>
      <c r="P567" s="20">
        <f t="shared" si="16"/>
        <v>42195.78528935185</v>
      </c>
      <c r="Q567" s="20">
        <f t="shared" si="17"/>
        <v>42165.78528935185</v>
      </c>
      <c r="R567" s="9" t="e">
        <f>SUM(E567/L567)</f>
        <v>#DIV/0!</v>
      </c>
      <c r="S567" t="s">
        <v>8319</v>
      </c>
      <c r="T567" t="s">
        <v>8320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SUM(E568/D568)*100</f>
        <v>0.02</v>
      </c>
      <c r="P568" s="20">
        <f t="shared" si="16"/>
        <v>42565.68440972222</v>
      </c>
      <c r="Q568" s="20">
        <f t="shared" si="17"/>
        <v>42535.68440972222</v>
      </c>
      <c r="R568" s="9">
        <f>SUM(E568/L568)</f>
        <v>1</v>
      </c>
      <c r="S568" t="s">
        <v>8319</v>
      </c>
      <c r="T568" t="s">
        <v>8320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SUM(E569/D569)*100</f>
        <v>0</v>
      </c>
      <c r="P569" s="20">
        <f t="shared" si="16"/>
        <v>42005.842523148152</v>
      </c>
      <c r="Q569" s="20">
        <f t="shared" si="17"/>
        <v>41975.842523148152</v>
      </c>
      <c r="R569" s="9" t="e">
        <f>SUM(E569/L569)</f>
        <v>#DIV/0!</v>
      </c>
      <c r="S569" t="s">
        <v>8319</v>
      </c>
      <c r="T569" t="s">
        <v>8320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SUM(E570/D570)*100</f>
        <v>1</v>
      </c>
      <c r="P570" s="20">
        <f t="shared" si="16"/>
        <v>42385.458333333328</v>
      </c>
      <c r="Q570" s="20">
        <f t="shared" si="17"/>
        <v>42348.9215625</v>
      </c>
      <c r="R570" s="9">
        <f>SUM(E570/L570)</f>
        <v>49</v>
      </c>
      <c r="S570" t="s">
        <v>8319</v>
      </c>
      <c r="T570" t="s">
        <v>8320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SUM(E571/D571)*100</f>
        <v>0.8</v>
      </c>
      <c r="P571" s="20">
        <f t="shared" si="16"/>
        <v>42370.847361111111</v>
      </c>
      <c r="Q571" s="20">
        <f t="shared" si="17"/>
        <v>42340.847361111111</v>
      </c>
      <c r="R571" s="9">
        <f>SUM(E571/L571)</f>
        <v>20</v>
      </c>
      <c r="S571" t="s">
        <v>8319</v>
      </c>
      <c r="T571" t="s">
        <v>8320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SUM(E572/D572)*100</f>
        <v>0.16705882352941176</v>
      </c>
      <c r="P572" s="20">
        <f t="shared" si="16"/>
        <v>42418.798252314809</v>
      </c>
      <c r="Q572" s="20">
        <f t="shared" si="17"/>
        <v>42388.798252314809</v>
      </c>
      <c r="R572" s="9">
        <f>SUM(E572/L572)</f>
        <v>142</v>
      </c>
      <c r="S572" t="s">
        <v>8319</v>
      </c>
      <c r="T572" t="s">
        <v>8320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SUM(E573/D573)*100</f>
        <v>0.42399999999999999</v>
      </c>
      <c r="P573" s="20">
        <f t="shared" si="16"/>
        <v>42212.165972222225</v>
      </c>
      <c r="Q573" s="20">
        <f t="shared" si="17"/>
        <v>42192.816238425927</v>
      </c>
      <c r="R573" s="9">
        <f>SUM(E573/L573)</f>
        <v>53</v>
      </c>
      <c r="S573" t="s">
        <v>8319</v>
      </c>
      <c r="T573" t="s">
        <v>8320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SUM(E574/D574)*100</f>
        <v>0</v>
      </c>
      <c r="P574" s="20">
        <f t="shared" si="16"/>
        <v>42312.757962962962</v>
      </c>
      <c r="Q574" s="20">
        <f t="shared" si="17"/>
        <v>42282.716296296298</v>
      </c>
      <c r="R574" s="9" t="e">
        <f>SUM(E574/L574)</f>
        <v>#DIV/0!</v>
      </c>
      <c r="S574" t="s">
        <v>8319</v>
      </c>
      <c r="T574" t="s">
        <v>8320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SUM(E575/D575)*100</f>
        <v>0.38925389253892539</v>
      </c>
      <c r="P575" s="20">
        <f t="shared" si="16"/>
        <v>42022.05</v>
      </c>
      <c r="Q575" s="20">
        <f t="shared" si="17"/>
        <v>41963.050127314811</v>
      </c>
      <c r="R575" s="9">
        <f>SUM(E575/L575)</f>
        <v>38.444444444444443</v>
      </c>
      <c r="S575" t="s">
        <v>8319</v>
      </c>
      <c r="T575" t="s">
        <v>8320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D576-E576</f>
        <v>11100</v>
      </c>
      <c r="P576" s="20">
        <f t="shared" si="16"/>
        <v>42662.443368055552</v>
      </c>
      <c r="Q576" s="20">
        <f t="shared" si="17"/>
        <v>42632.443368055552</v>
      </c>
      <c r="R576" s="9">
        <f>SUM(E576/L576)</f>
        <v>20</v>
      </c>
      <c r="S576" t="s">
        <v>8319</v>
      </c>
      <c r="T576" t="s">
        <v>8320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ref="O577:O640" si="18">D577-E577</f>
        <v>59741</v>
      </c>
      <c r="P577" s="20">
        <f t="shared" si="16"/>
        <v>42168.692627314813</v>
      </c>
      <c r="Q577" s="20">
        <f t="shared" si="17"/>
        <v>42138.692627314813</v>
      </c>
      <c r="R577" s="9">
        <f>SUM(E577/L577)</f>
        <v>64.75</v>
      </c>
      <c r="S577" t="s">
        <v>8319</v>
      </c>
      <c r="T577" t="s">
        <v>8320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18"/>
        <v>79999</v>
      </c>
      <c r="P578" s="20">
        <f t="shared" si="16"/>
        <v>42091.43</v>
      </c>
      <c r="Q578" s="20">
        <f t="shared" si="17"/>
        <v>42031.471666666665</v>
      </c>
      <c r="R578" s="9">
        <f>SUM(E578/L578)</f>
        <v>1</v>
      </c>
      <c r="S578" t="s">
        <v>8319</v>
      </c>
      <c r="T578" t="s">
        <v>8320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si="18"/>
        <v>4990</v>
      </c>
      <c r="P579" s="20">
        <f t="shared" ref="P579:P642" si="19">I579/86400+25569</f>
        <v>42510.589143518519</v>
      </c>
      <c r="Q579" s="20">
        <f t="shared" ref="Q579:Q642" si="20">J579/86400+25569</f>
        <v>42450.589143518519</v>
      </c>
      <c r="R579" s="9">
        <f>SUM(E579/L579)</f>
        <v>10</v>
      </c>
      <c r="S579" t="s">
        <v>8319</v>
      </c>
      <c r="T579" t="s">
        <v>8320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18"/>
        <v>124986</v>
      </c>
      <c r="P580" s="20">
        <f t="shared" si="19"/>
        <v>42254.578622685185</v>
      </c>
      <c r="Q580" s="20">
        <f t="shared" si="20"/>
        <v>42230.578622685185</v>
      </c>
      <c r="R580" s="9">
        <f>SUM(E580/L580)</f>
        <v>2</v>
      </c>
      <c r="S580" t="s">
        <v>8319</v>
      </c>
      <c r="T580" t="s">
        <v>8320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18"/>
        <v>11825</v>
      </c>
      <c r="P581" s="20">
        <f t="shared" si="19"/>
        <v>41998.852118055554</v>
      </c>
      <c r="Q581" s="20">
        <f t="shared" si="20"/>
        <v>41968.852118055554</v>
      </c>
      <c r="R581" s="9">
        <f>SUM(E581/L581)</f>
        <v>35</v>
      </c>
      <c r="S581" t="s">
        <v>8319</v>
      </c>
      <c r="T581" t="s">
        <v>8320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18"/>
        <v>2999</v>
      </c>
      <c r="P582" s="20">
        <f t="shared" si="19"/>
        <v>42635.908182870371</v>
      </c>
      <c r="Q582" s="20">
        <f t="shared" si="20"/>
        <v>42605.908182870371</v>
      </c>
      <c r="R582" s="9">
        <f>SUM(E582/L582)</f>
        <v>1</v>
      </c>
      <c r="S582" t="s">
        <v>8319</v>
      </c>
      <c r="T582" t="s">
        <v>8320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18"/>
        <v>400</v>
      </c>
      <c r="P583" s="20">
        <f t="shared" si="19"/>
        <v>42218.012777777782</v>
      </c>
      <c r="Q583" s="20">
        <f t="shared" si="20"/>
        <v>42188.012777777782</v>
      </c>
      <c r="R583" s="9" t="e">
        <f>SUM(E583/L583)</f>
        <v>#DIV/0!</v>
      </c>
      <c r="S583" t="s">
        <v>8319</v>
      </c>
      <c r="T583" t="s">
        <v>8320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18"/>
        <v>100000</v>
      </c>
      <c r="P584" s="20">
        <f t="shared" si="19"/>
        <v>42078.75</v>
      </c>
      <c r="Q584" s="20">
        <f t="shared" si="20"/>
        <v>42055.739803240736</v>
      </c>
      <c r="R584" s="9" t="e">
        <f>SUM(E584/L584)</f>
        <v>#DIV/0!</v>
      </c>
      <c r="S584" t="s">
        <v>8319</v>
      </c>
      <c r="T584" t="s">
        <v>8320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18"/>
        <v>8999</v>
      </c>
      <c r="P585" s="20">
        <f t="shared" si="19"/>
        <v>42082.896840277783</v>
      </c>
      <c r="Q585" s="20">
        <f t="shared" si="20"/>
        <v>42052.93850694444</v>
      </c>
      <c r="R585" s="9">
        <f>SUM(E585/L585)</f>
        <v>1</v>
      </c>
      <c r="S585" t="s">
        <v>8319</v>
      </c>
      <c r="T585" t="s">
        <v>8320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18"/>
        <v>990</v>
      </c>
      <c r="P586" s="20">
        <f t="shared" si="19"/>
        <v>42079.674953703703</v>
      </c>
      <c r="Q586" s="20">
        <f t="shared" si="20"/>
        <v>42049.716620370367</v>
      </c>
      <c r="R586" s="9">
        <f>SUM(E586/L586)</f>
        <v>5</v>
      </c>
      <c r="S586" t="s">
        <v>8319</v>
      </c>
      <c r="T586" t="s">
        <v>8320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18"/>
        <v>9000</v>
      </c>
      <c r="P587" s="20">
        <f t="shared" si="19"/>
        <v>42339</v>
      </c>
      <c r="Q587" s="20">
        <f t="shared" si="20"/>
        <v>42283.3909375</v>
      </c>
      <c r="R587" s="9" t="e">
        <f>SUM(E587/L587)</f>
        <v>#DIV/0!</v>
      </c>
      <c r="S587" t="s">
        <v>8319</v>
      </c>
      <c r="T587" t="s">
        <v>8320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18"/>
        <v>9944</v>
      </c>
      <c r="P588" s="20">
        <f t="shared" si="19"/>
        <v>42050.854247685187</v>
      </c>
      <c r="Q588" s="20">
        <f t="shared" si="20"/>
        <v>42020.854247685187</v>
      </c>
      <c r="R588" s="9">
        <f>SUM(E588/L588)</f>
        <v>14</v>
      </c>
      <c r="S588" t="s">
        <v>8319</v>
      </c>
      <c r="T588" t="s">
        <v>8320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18"/>
        <v>27275</v>
      </c>
      <c r="P589" s="20">
        <f t="shared" si="19"/>
        <v>42110.757326388892</v>
      </c>
      <c r="Q589" s="20">
        <f t="shared" si="20"/>
        <v>42080.757326388892</v>
      </c>
      <c r="R589" s="9">
        <f>SUM(E589/L589)</f>
        <v>389.28571428571428</v>
      </c>
      <c r="S589" t="s">
        <v>8319</v>
      </c>
      <c r="T589" t="s">
        <v>8320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18"/>
        <v>8699</v>
      </c>
      <c r="P590" s="20">
        <f t="shared" si="19"/>
        <v>42691.811180555553</v>
      </c>
      <c r="Q590" s="20">
        <f t="shared" si="20"/>
        <v>42631.769513888888</v>
      </c>
      <c r="R590" s="9">
        <f>SUM(E590/L590)</f>
        <v>150.5</v>
      </c>
      <c r="S590" t="s">
        <v>8319</v>
      </c>
      <c r="T590" t="s">
        <v>8320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18"/>
        <v>7499</v>
      </c>
      <c r="P591" s="20">
        <f t="shared" si="19"/>
        <v>42193.614571759259</v>
      </c>
      <c r="Q591" s="20">
        <f t="shared" si="20"/>
        <v>42178.614571759259</v>
      </c>
      <c r="R591" s="9">
        <f>SUM(E591/L591)</f>
        <v>1</v>
      </c>
      <c r="S591" t="s">
        <v>8319</v>
      </c>
      <c r="T591" t="s">
        <v>8320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18"/>
        <v>4777</v>
      </c>
      <c r="P592" s="20">
        <f t="shared" si="19"/>
        <v>42408.542361111111</v>
      </c>
      <c r="Q592" s="20">
        <f t="shared" si="20"/>
        <v>42377.554756944446</v>
      </c>
      <c r="R592" s="9">
        <f>SUM(E592/L592)</f>
        <v>24.777777777777779</v>
      </c>
      <c r="S592" t="s">
        <v>8319</v>
      </c>
      <c r="T592" t="s">
        <v>8320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18"/>
        <v>99939</v>
      </c>
      <c r="P593" s="20">
        <f t="shared" si="19"/>
        <v>42207.543171296296</v>
      </c>
      <c r="Q593" s="20">
        <f t="shared" si="20"/>
        <v>42177.543171296296</v>
      </c>
      <c r="R593" s="9">
        <f>SUM(E593/L593)</f>
        <v>30.5</v>
      </c>
      <c r="S593" t="s">
        <v>8319</v>
      </c>
      <c r="T593" t="s">
        <v>8320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18"/>
        <v>7250</v>
      </c>
      <c r="P594" s="20">
        <f t="shared" si="19"/>
        <v>41976.232175925921</v>
      </c>
      <c r="Q594" s="20">
        <f t="shared" si="20"/>
        <v>41946.232175925928</v>
      </c>
      <c r="R594" s="9">
        <f>SUM(E594/L594)</f>
        <v>250</v>
      </c>
      <c r="S594" t="s">
        <v>8319</v>
      </c>
      <c r="T594" t="s">
        <v>8320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18"/>
        <v>385</v>
      </c>
      <c r="P595" s="20">
        <f t="shared" si="19"/>
        <v>42100.635937500003</v>
      </c>
      <c r="Q595" s="20">
        <f t="shared" si="20"/>
        <v>42070.677604166667</v>
      </c>
      <c r="R595" s="9">
        <f>SUM(E595/L595)</f>
        <v>16.428571428571427</v>
      </c>
      <c r="S595" t="s">
        <v>8319</v>
      </c>
      <c r="T595" t="s">
        <v>8320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18"/>
        <v>24974</v>
      </c>
      <c r="P596" s="20">
        <f t="shared" si="19"/>
        <v>42476.780162037037</v>
      </c>
      <c r="Q596" s="20">
        <f t="shared" si="20"/>
        <v>42446.780162037037</v>
      </c>
      <c r="R596" s="9">
        <f>SUM(E596/L596)</f>
        <v>13</v>
      </c>
      <c r="S596" t="s">
        <v>8319</v>
      </c>
      <c r="T596" t="s">
        <v>8320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18"/>
        <v>99574</v>
      </c>
      <c r="P597" s="20">
        <f t="shared" si="19"/>
        <v>42128.069884259261</v>
      </c>
      <c r="Q597" s="20">
        <f t="shared" si="20"/>
        <v>42083.069884259261</v>
      </c>
      <c r="R597" s="9">
        <f>SUM(E597/L597)</f>
        <v>53.25</v>
      </c>
      <c r="S597" t="s">
        <v>8319</v>
      </c>
      <c r="T597" t="s">
        <v>8320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18"/>
        <v>19994</v>
      </c>
      <c r="P598" s="20">
        <f t="shared" si="19"/>
        <v>42676.896898148145</v>
      </c>
      <c r="Q598" s="20">
        <f t="shared" si="20"/>
        <v>42646.896898148145</v>
      </c>
      <c r="R598" s="9">
        <f>SUM(E598/L598)</f>
        <v>3</v>
      </c>
      <c r="S598" t="s">
        <v>8319</v>
      </c>
      <c r="T598" t="s">
        <v>8320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18"/>
        <v>7480</v>
      </c>
      <c r="P599" s="20">
        <f t="shared" si="19"/>
        <v>42582.666666666672</v>
      </c>
      <c r="Q599" s="20">
        <f t="shared" si="20"/>
        <v>42545.705266203702</v>
      </c>
      <c r="R599" s="9">
        <f>SUM(E599/L599)</f>
        <v>10</v>
      </c>
      <c r="S599" t="s">
        <v>8319</v>
      </c>
      <c r="T599" t="s">
        <v>8320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18"/>
        <v>1650</v>
      </c>
      <c r="P600" s="20">
        <f t="shared" si="19"/>
        <v>41978.00209490741</v>
      </c>
      <c r="Q600" s="20">
        <f t="shared" si="20"/>
        <v>41948.00209490741</v>
      </c>
      <c r="R600" s="9">
        <f>SUM(E600/L600)</f>
        <v>121.42857142857143</v>
      </c>
      <c r="S600" t="s">
        <v>8319</v>
      </c>
      <c r="T600" t="s">
        <v>8320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18"/>
        <v>49969</v>
      </c>
      <c r="P601" s="20">
        <f t="shared" si="19"/>
        <v>42071.636111111111</v>
      </c>
      <c r="Q601" s="20">
        <f t="shared" si="20"/>
        <v>42047.812523148154</v>
      </c>
      <c r="R601" s="9">
        <f>SUM(E601/L601)</f>
        <v>15.5</v>
      </c>
      <c r="S601" t="s">
        <v>8319</v>
      </c>
      <c r="T601" t="s">
        <v>8320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18"/>
        <v>4900</v>
      </c>
      <c r="P602" s="20">
        <f t="shared" si="19"/>
        <v>42133.798171296294</v>
      </c>
      <c r="Q602" s="20">
        <f t="shared" si="20"/>
        <v>42073.798171296294</v>
      </c>
      <c r="R602" s="9">
        <f>SUM(E602/L602)</f>
        <v>100</v>
      </c>
      <c r="S602" t="s">
        <v>8319</v>
      </c>
      <c r="T602" t="s">
        <v>8320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18"/>
        <v>9860</v>
      </c>
      <c r="P603" s="20">
        <f t="shared" si="19"/>
        <v>41999.858090277776</v>
      </c>
      <c r="Q603" s="20">
        <f t="shared" si="20"/>
        <v>41969.858090277776</v>
      </c>
      <c r="R603" s="9">
        <f>SUM(E603/L603)</f>
        <v>23.333333333333332</v>
      </c>
      <c r="S603" t="s">
        <v>8319</v>
      </c>
      <c r="T603" t="s">
        <v>8320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18"/>
        <v>70000</v>
      </c>
      <c r="P604" s="20">
        <f t="shared" si="19"/>
        <v>42173.79415509259</v>
      </c>
      <c r="Q604" s="20">
        <f t="shared" si="20"/>
        <v>42143.79415509259</v>
      </c>
      <c r="R604" s="9" t="e">
        <f>SUM(E604/L604)</f>
        <v>#DIV/0!</v>
      </c>
      <c r="S604" t="s">
        <v>8319</v>
      </c>
      <c r="T604" t="s">
        <v>8320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18"/>
        <v>14409.98</v>
      </c>
      <c r="P605" s="20">
        <f t="shared" si="19"/>
        <v>41865.639155092591</v>
      </c>
      <c r="Q605" s="20">
        <f t="shared" si="20"/>
        <v>41835.639155092591</v>
      </c>
      <c r="R605" s="9">
        <f>SUM(E605/L605)</f>
        <v>45.386153846153846</v>
      </c>
      <c r="S605" t="s">
        <v>8319</v>
      </c>
      <c r="T605" t="s">
        <v>8320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18"/>
        <v>1500</v>
      </c>
      <c r="P606" s="20">
        <f t="shared" si="19"/>
        <v>41879.035370370373</v>
      </c>
      <c r="Q606" s="20">
        <f t="shared" si="20"/>
        <v>41849.035370370373</v>
      </c>
      <c r="R606" s="9" t="e">
        <f>SUM(E606/L606)</f>
        <v>#DIV/0!</v>
      </c>
      <c r="S606" t="s">
        <v>8319</v>
      </c>
      <c r="T606" t="s">
        <v>8320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18"/>
        <v>4869</v>
      </c>
      <c r="P607" s="20">
        <f t="shared" si="19"/>
        <v>42239.357731481483</v>
      </c>
      <c r="Q607" s="20">
        <f t="shared" si="20"/>
        <v>42194.357731481483</v>
      </c>
      <c r="R607" s="9">
        <f>SUM(E607/L607)</f>
        <v>16.375</v>
      </c>
      <c r="S607" t="s">
        <v>8319</v>
      </c>
      <c r="T607" t="s">
        <v>8320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18"/>
        <v>4990</v>
      </c>
      <c r="P608" s="20">
        <f t="shared" si="19"/>
        <v>42148.625</v>
      </c>
      <c r="Q608" s="20">
        <f t="shared" si="20"/>
        <v>42102.650567129633</v>
      </c>
      <c r="R608" s="9">
        <f>SUM(E608/L608)</f>
        <v>10</v>
      </c>
      <c r="S608" t="s">
        <v>8319</v>
      </c>
      <c r="T608" t="s">
        <v>8320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18"/>
        <v>250</v>
      </c>
      <c r="P609" s="20">
        <f t="shared" si="19"/>
        <v>42330.867314814815</v>
      </c>
      <c r="Q609" s="20">
        <f t="shared" si="20"/>
        <v>42300.825648148151</v>
      </c>
      <c r="R609" s="9" t="e">
        <f>SUM(E609/L609)</f>
        <v>#DIV/0!</v>
      </c>
      <c r="S609" t="s">
        <v>8319</v>
      </c>
      <c r="T609" t="s">
        <v>8320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18"/>
        <v>148539</v>
      </c>
      <c r="P610" s="20">
        <f t="shared" si="19"/>
        <v>42170.921064814815</v>
      </c>
      <c r="Q610" s="20">
        <f t="shared" si="20"/>
        <v>42140.921064814815</v>
      </c>
      <c r="R610" s="9">
        <f>SUM(E610/L610)</f>
        <v>292.2</v>
      </c>
      <c r="S610" t="s">
        <v>8319</v>
      </c>
      <c r="T610" t="s">
        <v>8320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18"/>
        <v>775</v>
      </c>
      <c r="P611" s="20">
        <f t="shared" si="19"/>
        <v>42337.075740740736</v>
      </c>
      <c r="Q611" s="20">
        <f t="shared" si="20"/>
        <v>42307.034074074079</v>
      </c>
      <c r="R611" s="9">
        <f>SUM(E611/L611)</f>
        <v>5</v>
      </c>
      <c r="S611" t="s">
        <v>8319</v>
      </c>
      <c r="T611" t="s">
        <v>8320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18"/>
        <v>13803</v>
      </c>
      <c r="P612" s="20">
        <f t="shared" si="19"/>
        <v>42116.83085648148</v>
      </c>
      <c r="Q612" s="20">
        <f t="shared" si="20"/>
        <v>42086.83085648148</v>
      </c>
      <c r="R612" s="9" t="e">
        <f>SUM(E612/L612)</f>
        <v>#DIV/0!</v>
      </c>
      <c r="S612" t="s">
        <v>8319</v>
      </c>
      <c r="T612" t="s">
        <v>8320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18"/>
        <v>80000</v>
      </c>
      <c r="P613" s="20">
        <f t="shared" si="19"/>
        <v>42388.560613425929</v>
      </c>
      <c r="Q613" s="20">
        <f t="shared" si="20"/>
        <v>42328.560613425929</v>
      </c>
      <c r="R613" s="9" t="e">
        <f>SUM(E613/L613)</f>
        <v>#DIV/0!</v>
      </c>
      <c r="S613" t="s">
        <v>8319</v>
      </c>
      <c r="T613" t="s">
        <v>8320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18"/>
        <v>10000</v>
      </c>
      <c r="P614" s="20">
        <f t="shared" si="19"/>
        <v>42615.031782407408</v>
      </c>
      <c r="Q614" s="20">
        <f t="shared" si="20"/>
        <v>42585.031782407408</v>
      </c>
      <c r="R614" s="9" t="e">
        <f>SUM(E614/L614)</f>
        <v>#DIV/0!</v>
      </c>
      <c r="S614" t="s">
        <v>8319</v>
      </c>
      <c r="T614" t="s">
        <v>8320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18"/>
        <v>47182</v>
      </c>
      <c r="P615" s="20">
        <f t="shared" si="19"/>
        <v>42278.207638888889</v>
      </c>
      <c r="Q615" s="20">
        <f t="shared" si="20"/>
        <v>42247.496759259258</v>
      </c>
      <c r="R615" s="9">
        <f>SUM(E615/L615)</f>
        <v>105.93388429752066</v>
      </c>
      <c r="S615" t="s">
        <v>8319</v>
      </c>
      <c r="T615" t="s">
        <v>8320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18"/>
        <v>10000</v>
      </c>
      <c r="P616" s="20">
        <f t="shared" si="19"/>
        <v>42545.061805555553</v>
      </c>
      <c r="Q616" s="20">
        <f t="shared" si="20"/>
        <v>42515.061805555553</v>
      </c>
      <c r="R616" s="9" t="e">
        <f>SUM(E616/L616)</f>
        <v>#DIV/0!</v>
      </c>
      <c r="S616" t="s">
        <v>8319</v>
      </c>
      <c r="T616" t="s">
        <v>8320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18"/>
        <v>515</v>
      </c>
      <c r="P617" s="20">
        <f t="shared" si="19"/>
        <v>42272.122210648144</v>
      </c>
      <c r="Q617" s="20">
        <f t="shared" si="20"/>
        <v>42242.122210648144</v>
      </c>
      <c r="R617" s="9" t="e">
        <f>SUM(E617/L617)</f>
        <v>#DIV/0!</v>
      </c>
      <c r="S617" t="s">
        <v>8319</v>
      </c>
      <c r="T617" t="s">
        <v>8320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18"/>
        <v>5000</v>
      </c>
      <c r="P618" s="20">
        <f t="shared" si="19"/>
        <v>42791.376238425924</v>
      </c>
      <c r="Q618" s="20">
        <f t="shared" si="20"/>
        <v>42761.376238425924</v>
      </c>
      <c r="R618" s="9" t="e">
        <f>SUM(E618/L618)</f>
        <v>#DIV/0!</v>
      </c>
      <c r="S618" t="s">
        <v>8319</v>
      </c>
      <c r="T618" t="s">
        <v>8320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18"/>
        <v>1940</v>
      </c>
      <c r="P619" s="20">
        <f t="shared" si="19"/>
        <v>42132.343090277776</v>
      </c>
      <c r="Q619" s="20">
        <f t="shared" si="20"/>
        <v>42087.343090277776</v>
      </c>
      <c r="R619" s="9">
        <f>SUM(E619/L619)</f>
        <v>20</v>
      </c>
      <c r="S619" t="s">
        <v>8319</v>
      </c>
      <c r="T619" t="s">
        <v>8320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18"/>
        <v>400</v>
      </c>
      <c r="P620" s="20">
        <f t="shared" si="19"/>
        <v>42347.810219907406</v>
      </c>
      <c r="Q620" s="20">
        <f t="shared" si="20"/>
        <v>42317.810219907406</v>
      </c>
      <c r="R620" s="9" t="e">
        <f>SUM(E620/L620)</f>
        <v>#DIV/0!</v>
      </c>
      <c r="S620" t="s">
        <v>8319</v>
      </c>
      <c r="T620" t="s">
        <v>8320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18"/>
        <v>2499999</v>
      </c>
      <c r="P621" s="20">
        <f t="shared" si="19"/>
        <v>41968.692013888889</v>
      </c>
      <c r="Q621" s="20">
        <f t="shared" si="20"/>
        <v>41908.650347222225</v>
      </c>
      <c r="R621" s="9">
        <f>SUM(E621/L621)</f>
        <v>1</v>
      </c>
      <c r="S621" t="s">
        <v>8319</v>
      </c>
      <c r="T621" t="s">
        <v>8320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18"/>
        <v>29700</v>
      </c>
      <c r="P622" s="20">
        <f t="shared" si="19"/>
        <v>41876.716874999998</v>
      </c>
      <c r="Q622" s="20">
        <f t="shared" si="20"/>
        <v>41831.716874999998</v>
      </c>
      <c r="R622" s="9">
        <f>SUM(E622/L622)</f>
        <v>300</v>
      </c>
      <c r="S622" t="s">
        <v>8319</v>
      </c>
      <c r="T622" t="s">
        <v>8320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18"/>
        <v>24739</v>
      </c>
      <c r="P623" s="20">
        <f t="shared" si="19"/>
        <v>42558.987696759257</v>
      </c>
      <c r="Q623" s="20">
        <f t="shared" si="20"/>
        <v>42528.987696759257</v>
      </c>
      <c r="R623" s="9">
        <f>SUM(E623/L623)</f>
        <v>87</v>
      </c>
      <c r="S623" t="s">
        <v>8319</v>
      </c>
      <c r="T623" t="s">
        <v>8320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18"/>
        <v>5659</v>
      </c>
      <c r="P624" s="20">
        <f t="shared" si="19"/>
        <v>42552.774745370371</v>
      </c>
      <c r="Q624" s="20">
        <f t="shared" si="20"/>
        <v>42532.774745370371</v>
      </c>
      <c r="R624" s="9">
        <f>SUM(E624/L624)</f>
        <v>37.888888888888886</v>
      </c>
      <c r="S624" t="s">
        <v>8319</v>
      </c>
      <c r="T624" t="s">
        <v>8320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18"/>
        <v>75000</v>
      </c>
      <c r="P625" s="20">
        <f t="shared" si="19"/>
        <v>42152.009224537032</v>
      </c>
      <c r="Q625" s="20">
        <f t="shared" si="20"/>
        <v>42122.009224537032</v>
      </c>
      <c r="R625" s="9" t="e">
        <f>SUM(E625/L625)</f>
        <v>#DIV/0!</v>
      </c>
      <c r="S625" t="s">
        <v>8319</v>
      </c>
      <c r="T625" t="s">
        <v>8320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18"/>
        <v>5000</v>
      </c>
      <c r="P626" s="20">
        <f t="shared" si="19"/>
        <v>42138.988900462966</v>
      </c>
      <c r="Q626" s="20">
        <f t="shared" si="20"/>
        <v>42108.988900462966</v>
      </c>
      <c r="R626" s="9" t="e">
        <f>SUM(E626/L626)</f>
        <v>#DIV/0!</v>
      </c>
      <c r="S626" t="s">
        <v>8319</v>
      </c>
      <c r="T626" t="s">
        <v>8320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18"/>
        <v>25000</v>
      </c>
      <c r="P627" s="20">
        <f t="shared" si="19"/>
        <v>42820.853900462964</v>
      </c>
      <c r="Q627" s="20">
        <f t="shared" si="20"/>
        <v>42790.895567129628</v>
      </c>
      <c r="R627" s="9" t="e">
        <f>SUM(E627/L627)</f>
        <v>#DIV/0!</v>
      </c>
      <c r="S627" t="s">
        <v>8319</v>
      </c>
      <c r="T627" t="s">
        <v>8320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18"/>
        <v>20655</v>
      </c>
      <c r="P628" s="20">
        <f t="shared" si="19"/>
        <v>42231.556944444441</v>
      </c>
      <c r="Q628" s="20">
        <f t="shared" si="20"/>
        <v>42198.559479166666</v>
      </c>
      <c r="R628" s="9">
        <f>SUM(E628/L628)</f>
        <v>111.41025641025641</v>
      </c>
      <c r="S628" t="s">
        <v>8319</v>
      </c>
      <c r="T628" t="s">
        <v>8320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18"/>
        <v>449910</v>
      </c>
      <c r="P629" s="20">
        <f t="shared" si="19"/>
        <v>42443.958333333328</v>
      </c>
      <c r="Q629" s="20">
        <f t="shared" si="20"/>
        <v>42384.306840277779</v>
      </c>
      <c r="R629" s="9">
        <f>SUM(E629/L629)</f>
        <v>90</v>
      </c>
      <c r="S629" t="s">
        <v>8319</v>
      </c>
      <c r="T629" t="s">
        <v>8320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18"/>
        <v>5000</v>
      </c>
      <c r="P630" s="20">
        <f t="shared" si="19"/>
        <v>41833.692789351851</v>
      </c>
      <c r="Q630" s="20">
        <f t="shared" si="20"/>
        <v>41803.692789351851</v>
      </c>
      <c r="R630" s="9" t="e">
        <f>SUM(E630/L630)</f>
        <v>#DIV/0!</v>
      </c>
      <c r="S630" t="s">
        <v>8319</v>
      </c>
      <c r="T630" t="s">
        <v>8320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18"/>
        <v>199650</v>
      </c>
      <c r="P631" s="20">
        <f t="shared" si="19"/>
        <v>42504.637824074074</v>
      </c>
      <c r="Q631" s="20">
        <f t="shared" si="20"/>
        <v>42474.637824074074</v>
      </c>
      <c r="R631" s="9">
        <f>SUM(E631/L631)</f>
        <v>116.66666666666667</v>
      </c>
      <c r="S631" t="s">
        <v>8319</v>
      </c>
      <c r="T631" t="s">
        <v>8320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18"/>
        <v>11989</v>
      </c>
      <c r="P632" s="20">
        <f t="shared" si="19"/>
        <v>42253.215277777781</v>
      </c>
      <c r="Q632" s="20">
        <f t="shared" si="20"/>
        <v>42223.619456018518</v>
      </c>
      <c r="R632" s="9">
        <f>SUM(E632/L632)</f>
        <v>10</v>
      </c>
      <c r="S632" t="s">
        <v>8319</v>
      </c>
      <c r="T632" t="s">
        <v>8320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18"/>
        <v>49310</v>
      </c>
      <c r="P633" s="20">
        <f t="shared" si="19"/>
        <v>42518.772326388891</v>
      </c>
      <c r="Q633" s="20">
        <f t="shared" si="20"/>
        <v>42489.772326388891</v>
      </c>
      <c r="R633" s="9">
        <f>SUM(E633/L633)</f>
        <v>76.666666666666671</v>
      </c>
      <c r="S633" t="s">
        <v>8319</v>
      </c>
      <c r="T633" t="s">
        <v>8320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18"/>
        <v>20000</v>
      </c>
      <c r="P634" s="20">
        <f t="shared" si="19"/>
        <v>42333.700983796298</v>
      </c>
      <c r="Q634" s="20">
        <f t="shared" si="20"/>
        <v>42303.659317129626</v>
      </c>
      <c r="R634" s="9" t="e">
        <f>SUM(E634/L634)</f>
        <v>#DIV/0!</v>
      </c>
      <c r="S634" t="s">
        <v>8319</v>
      </c>
      <c r="T634" t="s">
        <v>8320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18"/>
        <v>8755</v>
      </c>
      <c r="P635" s="20">
        <f t="shared" si="19"/>
        <v>42538.958333333328</v>
      </c>
      <c r="Q635" s="20">
        <f t="shared" si="20"/>
        <v>42507.299328703702</v>
      </c>
      <c r="R635" s="9">
        <f>SUM(E635/L635)</f>
        <v>49.8</v>
      </c>
      <c r="S635" t="s">
        <v>8319</v>
      </c>
      <c r="T635" t="s">
        <v>8320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18"/>
        <v>4999</v>
      </c>
      <c r="P636" s="20">
        <f t="shared" si="19"/>
        <v>42061.928576388891</v>
      </c>
      <c r="Q636" s="20">
        <f t="shared" si="20"/>
        <v>42031.928576388891</v>
      </c>
      <c r="R636" s="9">
        <f>SUM(E636/L636)</f>
        <v>1</v>
      </c>
      <c r="S636" t="s">
        <v>8319</v>
      </c>
      <c r="T636" t="s">
        <v>8320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18"/>
        <v>24998</v>
      </c>
      <c r="P637" s="20">
        <f t="shared" si="19"/>
        <v>42106.092152777783</v>
      </c>
      <c r="Q637" s="20">
        <f t="shared" si="20"/>
        <v>42076.092152777783</v>
      </c>
      <c r="R637" s="9">
        <f>SUM(E637/L637)</f>
        <v>2</v>
      </c>
      <c r="S637" t="s">
        <v>8319</v>
      </c>
      <c r="T637" t="s">
        <v>8320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18"/>
        <v>1996</v>
      </c>
      <c r="P638" s="20">
        <f t="shared" si="19"/>
        <v>42161.44930555555</v>
      </c>
      <c r="Q638" s="20">
        <f t="shared" si="20"/>
        <v>42131.455439814818</v>
      </c>
      <c r="R638" s="9">
        <f>SUM(E638/L638)</f>
        <v>4</v>
      </c>
      <c r="S638" t="s">
        <v>8319</v>
      </c>
      <c r="T638" t="s">
        <v>8320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18"/>
        <v>100000</v>
      </c>
      <c r="P639" s="20">
        <f t="shared" si="19"/>
        <v>42791.961111111115</v>
      </c>
      <c r="Q639" s="20">
        <f t="shared" si="20"/>
        <v>42762.962013888886</v>
      </c>
      <c r="R639" s="9" t="e">
        <f>SUM(E639/L639)</f>
        <v>#DIV/0!</v>
      </c>
      <c r="S639" t="s">
        <v>8319</v>
      </c>
      <c r="T639" t="s">
        <v>8320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18"/>
        <v>199982</v>
      </c>
      <c r="P640" s="20">
        <f t="shared" si="19"/>
        <v>42819.55164351852</v>
      </c>
      <c r="Q640" s="20">
        <f t="shared" si="20"/>
        <v>42759.593310185184</v>
      </c>
      <c r="R640" s="9">
        <f>SUM(E640/L640)</f>
        <v>3</v>
      </c>
      <c r="S640" t="s">
        <v>8319</v>
      </c>
      <c r="T640" t="s">
        <v>8320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ref="O641:O704" si="21">D641-E641</f>
        <v>999999</v>
      </c>
      <c r="P641" s="20">
        <f t="shared" si="19"/>
        <v>41925.583275462966</v>
      </c>
      <c r="Q641" s="20">
        <f t="shared" si="20"/>
        <v>41865.583275462966</v>
      </c>
      <c r="R641" s="9">
        <f>SUM(E641/L641)</f>
        <v>1</v>
      </c>
      <c r="S641" t="s">
        <v>8319</v>
      </c>
      <c r="T641" t="s">
        <v>8320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21"/>
        <v>-31</v>
      </c>
      <c r="P642" s="20">
        <f t="shared" si="19"/>
        <v>42698.958333333328</v>
      </c>
      <c r="Q642" s="20">
        <f t="shared" si="20"/>
        <v>42683.420312499999</v>
      </c>
      <c r="R642" s="9">
        <f>SUM(E642/L642)</f>
        <v>50.5</v>
      </c>
      <c r="S642" t="s">
        <v>8319</v>
      </c>
      <c r="T642" t="s">
        <v>8321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21"/>
        <v>-7665</v>
      </c>
      <c r="P643" s="20">
        <f t="shared" ref="P643:P706" si="22">I643/86400+25569</f>
        <v>42229.57</v>
      </c>
      <c r="Q643" s="20">
        <f t="shared" ref="Q643:Q706" si="23">J643/86400+25569</f>
        <v>42199.57</v>
      </c>
      <c r="R643" s="9">
        <f>SUM(E643/L643)</f>
        <v>151.31746031746033</v>
      </c>
      <c r="S643" t="s">
        <v>8319</v>
      </c>
      <c r="T643" t="s">
        <v>8321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21"/>
        <v>-272097</v>
      </c>
      <c r="P644" s="20">
        <f t="shared" si="22"/>
        <v>42235.651319444441</v>
      </c>
      <c r="Q644" s="20">
        <f t="shared" si="23"/>
        <v>42199.651319444441</v>
      </c>
      <c r="R644" s="9">
        <f>SUM(E644/L644)</f>
        <v>134.3592456301748</v>
      </c>
      <c r="S644" t="s">
        <v>8319</v>
      </c>
      <c r="T644" t="s">
        <v>8321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21"/>
        <v>-1452</v>
      </c>
      <c r="P645" s="20">
        <f t="shared" si="22"/>
        <v>42155.642071759255</v>
      </c>
      <c r="Q645" s="20">
        <f t="shared" si="23"/>
        <v>42100.642071759255</v>
      </c>
      <c r="R645" s="9">
        <f>SUM(E645/L645)</f>
        <v>174.02631578947367</v>
      </c>
      <c r="S645" t="s">
        <v>8319</v>
      </c>
      <c r="T645" t="s">
        <v>8321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21"/>
        <v>-50029.479999999996</v>
      </c>
      <c r="P646" s="20">
        <f t="shared" si="22"/>
        <v>41941.041666666664</v>
      </c>
      <c r="Q646" s="20">
        <f t="shared" si="23"/>
        <v>41898.665960648148</v>
      </c>
      <c r="R646" s="9">
        <f>SUM(E646/L646)</f>
        <v>73.486268364348675</v>
      </c>
      <c r="S646" t="s">
        <v>8319</v>
      </c>
      <c r="T646" t="s">
        <v>8321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21"/>
        <v>-3574</v>
      </c>
      <c r="P647" s="20">
        <f t="shared" si="22"/>
        <v>42594.026319444441</v>
      </c>
      <c r="Q647" s="20">
        <f t="shared" si="23"/>
        <v>42564.026319444441</v>
      </c>
      <c r="R647" s="9">
        <f>SUM(E647/L647)</f>
        <v>23.518987341772153</v>
      </c>
      <c r="S647" t="s">
        <v>8319</v>
      </c>
      <c r="T647" t="s">
        <v>8321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21"/>
        <v>-255.01</v>
      </c>
      <c r="P648" s="20">
        <f t="shared" si="22"/>
        <v>41862.852627314816</v>
      </c>
      <c r="Q648" s="20">
        <f t="shared" si="23"/>
        <v>41832.852627314816</v>
      </c>
      <c r="R648" s="9">
        <f>SUM(E648/L648)</f>
        <v>39.074444444444445</v>
      </c>
      <c r="S648" t="s">
        <v>8319</v>
      </c>
      <c r="T648" t="s">
        <v>8321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21"/>
        <v>-141</v>
      </c>
      <c r="P649" s="20">
        <f t="shared" si="22"/>
        <v>42446.726261574076</v>
      </c>
      <c r="Q649" s="20">
        <f t="shared" si="23"/>
        <v>42416.767928240741</v>
      </c>
      <c r="R649" s="9">
        <f>SUM(E649/L649)</f>
        <v>125.94117647058823</v>
      </c>
      <c r="S649" t="s">
        <v>8319</v>
      </c>
      <c r="T649" t="s">
        <v>8321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21"/>
        <v>-9388</v>
      </c>
      <c r="P650" s="20">
        <f t="shared" si="22"/>
        <v>41926.693379629629</v>
      </c>
      <c r="Q650" s="20">
        <f t="shared" si="23"/>
        <v>41891.693379629629</v>
      </c>
      <c r="R650" s="9">
        <f>SUM(E650/L650)</f>
        <v>1644</v>
      </c>
      <c r="S650" t="s">
        <v>8319</v>
      </c>
      <c r="T650" t="s">
        <v>8321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21"/>
        <v>-999</v>
      </c>
      <c r="P651" s="20">
        <f t="shared" si="22"/>
        <v>41898.912187499998</v>
      </c>
      <c r="Q651" s="20">
        <f t="shared" si="23"/>
        <v>41877.912187499998</v>
      </c>
      <c r="R651" s="9">
        <f>SUM(E651/L651)</f>
        <v>42.670731707317074</v>
      </c>
      <c r="S651" t="s">
        <v>8319</v>
      </c>
      <c r="T651" t="s">
        <v>8321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21"/>
        <v>-186</v>
      </c>
      <c r="P652" s="20">
        <f t="shared" si="22"/>
        <v>41992.078518518523</v>
      </c>
      <c r="Q652" s="20">
        <f t="shared" si="23"/>
        <v>41932.036851851852</v>
      </c>
      <c r="R652" s="9">
        <f>SUM(E652/L652)</f>
        <v>35.125</v>
      </c>
      <c r="S652" t="s">
        <v>8319</v>
      </c>
      <c r="T652" t="s">
        <v>8321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21"/>
        <v>-132</v>
      </c>
      <c r="P653" s="20">
        <f t="shared" si="22"/>
        <v>41986.017488425925</v>
      </c>
      <c r="Q653" s="20">
        <f t="shared" si="23"/>
        <v>41956.017488425925</v>
      </c>
      <c r="R653" s="9">
        <f>SUM(E653/L653)</f>
        <v>239.35238095238094</v>
      </c>
      <c r="S653" t="s">
        <v>8319</v>
      </c>
      <c r="T653" t="s">
        <v>8321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21"/>
        <v>-14</v>
      </c>
      <c r="P654" s="20">
        <f t="shared" si="22"/>
        <v>42705.732060185182</v>
      </c>
      <c r="Q654" s="20">
        <f t="shared" si="23"/>
        <v>42675.690393518518</v>
      </c>
      <c r="R654" s="9">
        <f>SUM(E654/L654)</f>
        <v>107.64285714285714</v>
      </c>
      <c r="S654" t="s">
        <v>8319</v>
      </c>
      <c r="T654" t="s">
        <v>8321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21"/>
        <v>-31084.5</v>
      </c>
      <c r="P655" s="20">
        <f t="shared" si="22"/>
        <v>42236.618518518517</v>
      </c>
      <c r="Q655" s="20">
        <f t="shared" si="23"/>
        <v>42199.618518518517</v>
      </c>
      <c r="R655" s="9">
        <f>SUM(E655/L655)</f>
        <v>95.830623306233065</v>
      </c>
      <c r="S655" t="s">
        <v>8319</v>
      </c>
      <c r="T655" t="s">
        <v>8321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21"/>
        <v>-20075</v>
      </c>
      <c r="P656" s="20">
        <f t="shared" si="22"/>
        <v>42193.957326388889</v>
      </c>
      <c r="Q656" s="20">
        <f t="shared" si="23"/>
        <v>42163.957326388889</v>
      </c>
      <c r="R656" s="9">
        <f>SUM(E656/L656)</f>
        <v>31.663376110562684</v>
      </c>
      <c r="S656" t="s">
        <v>8319</v>
      </c>
      <c r="T656" t="s">
        <v>8321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21"/>
        <v>-3751</v>
      </c>
      <c r="P657" s="20">
        <f t="shared" si="22"/>
        <v>42075.915648148148</v>
      </c>
      <c r="Q657" s="20">
        <f t="shared" si="23"/>
        <v>42045.957314814819</v>
      </c>
      <c r="R657" s="9">
        <f>SUM(E657/L657)</f>
        <v>42.886861313868614</v>
      </c>
      <c r="S657" t="s">
        <v>8319</v>
      </c>
      <c r="T657" t="s">
        <v>8321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21"/>
        <v>-5678</v>
      </c>
      <c r="P658" s="20">
        <f t="shared" si="22"/>
        <v>42477.76295138889</v>
      </c>
      <c r="Q658" s="20">
        <f t="shared" si="23"/>
        <v>42417.804618055554</v>
      </c>
      <c r="R658" s="9">
        <f>SUM(E658/L658)</f>
        <v>122.73563218390805</v>
      </c>
      <c r="S658" t="s">
        <v>8319</v>
      </c>
      <c r="T658" t="s">
        <v>8321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21"/>
        <v>-3855</v>
      </c>
      <c r="P659" s="20">
        <f t="shared" si="22"/>
        <v>42361.84574074074</v>
      </c>
      <c r="Q659" s="20">
        <f t="shared" si="23"/>
        <v>42331.84574074074</v>
      </c>
      <c r="R659" s="9">
        <f>SUM(E659/L659)</f>
        <v>190.45454545454547</v>
      </c>
      <c r="S659" t="s">
        <v>8319</v>
      </c>
      <c r="T659" t="s">
        <v>8321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21"/>
        <v>-1289</v>
      </c>
      <c r="P660" s="20">
        <f t="shared" si="22"/>
        <v>42211.75</v>
      </c>
      <c r="Q660" s="20">
        <f t="shared" si="23"/>
        <v>42179.160752314812</v>
      </c>
      <c r="R660" s="9">
        <f>SUM(E660/L660)</f>
        <v>109.33695652173913</v>
      </c>
      <c r="S660" t="s">
        <v>8319</v>
      </c>
      <c r="T660" t="s">
        <v>8321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21"/>
        <v>-17</v>
      </c>
      <c r="P661" s="20">
        <f t="shared" si="22"/>
        <v>42239.593692129631</v>
      </c>
      <c r="Q661" s="20">
        <f t="shared" si="23"/>
        <v>42209.593692129631</v>
      </c>
      <c r="R661" s="9">
        <f>SUM(E661/L661)</f>
        <v>143.66666666666666</v>
      </c>
      <c r="S661" t="s">
        <v>8319</v>
      </c>
      <c r="T661" t="s">
        <v>8321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21"/>
        <v>48471</v>
      </c>
      <c r="P662" s="20">
        <f t="shared" si="22"/>
        <v>41952.783321759256</v>
      </c>
      <c r="Q662" s="20">
        <f t="shared" si="23"/>
        <v>41922.741655092592</v>
      </c>
      <c r="R662" s="9">
        <f>SUM(E662/L662)</f>
        <v>84.944444444444443</v>
      </c>
      <c r="S662" t="s">
        <v>8319</v>
      </c>
      <c r="T662" t="s">
        <v>8321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21"/>
        <v>9905</v>
      </c>
      <c r="P663" s="20">
        <f t="shared" si="22"/>
        <v>42666.645358796297</v>
      </c>
      <c r="Q663" s="20">
        <f t="shared" si="23"/>
        <v>42636.645358796297</v>
      </c>
      <c r="R663" s="9">
        <f>SUM(E663/L663)</f>
        <v>10.555555555555555</v>
      </c>
      <c r="S663" t="s">
        <v>8319</v>
      </c>
      <c r="T663" t="s">
        <v>8321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21"/>
        <v>38844</v>
      </c>
      <c r="P664" s="20">
        <f t="shared" si="22"/>
        <v>42020.438043981485</v>
      </c>
      <c r="Q664" s="20">
        <f t="shared" si="23"/>
        <v>41990.438043981485</v>
      </c>
      <c r="R664" s="9">
        <f>SUM(E664/L664)</f>
        <v>39</v>
      </c>
      <c r="S664" t="s">
        <v>8319</v>
      </c>
      <c r="T664" t="s">
        <v>8321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21"/>
        <v>199300</v>
      </c>
      <c r="P665" s="20">
        <f t="shared" si="22"/>
        <v>42203.843240740738</v>
      </c>
      <c r="Q665" s="20">
        <f t="shared" si="23"/>
        <v>42173.843240740738</v>
      </c>
      <c r="R665" s="9">
        <f>SUM(E665/L665)</f>
        <v>100</v>
      </c>
      <c r="S665" t="s">
        <v>8319</v>
      </c>
      <c r="T665" t="s">
        <v>8321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21"/>
        <v>11096</v>
      </c>
      <c r="P666" s="20">
        <f t="shared" si="22"/>
        <v>42107.666377314818</v>
      </c>
      <c r="Q666" s="20">
        <f t="shared" si="23"/>
        <v>42077.666377314818</v>
      </c>
      <c r="R666" s="9">
        <f>SUM(E666/L666)</f>
        <v>31.172413793103448</v>
      </c>
      <c r="S666" t="s">
        <v>8319</v>
      </c>
      <c r="T666" t="s">
        <v>8321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21"/>
        <v>8136</v>
      </c>
      <c r="P667" s="20">
        <f t="shared" si="22"/>
        <v>42748.711354166662</v>
      </c>
      <c r="Q667" s="20">
        <f t="shared" si="23"/>
        <v>42688.711354166662</v>
      </c>
      <c r="R667" s="9">
        <f>SUM(E667/L667)</f>
        <v>155.33333333333334</v>
      </c>
      <c r="S667" t="s">
        <v>8319</v>
      </c>
      <c r="T667" t="s">
        <v>8321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21"/>
        <v>199992</v>
      </c>
      <c r="P668" s="20">
        <f t="shared" si="22"/>
        <v>41868.832152777773</v>
      </c>
      <c r="Q668" s="20">
        <f t="shared" si="23"/>
        <v>41838.832152777773</v>
      </c>
      <c r="R668" s="9">
        <f>SUM(E668/L668)</f>
        <v>2</v>
      </c>
      <c r="S668" t="s">
        <v>8319</v>
      </c>
      <c r="T668" t="s">
        <v>8321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21"/>
        <v>44990</v>
      </c>
      <c r="P669" s="20">
        <f t="shared" si="22"/>
        <v>42672.373414351852</v>
      </c>
      <c r="Q669" s="20">
        <f t="shared" si="23"/>
        <v>42632.373414351852</v>
      </c>
      <c r="R669" s="9">
        <f>SUM(E669/L669)</f>
        <v>178.92857142857142</v>
      </c>
      <c r="S669" t="s">
        <v>8319</v>
      </c>
      <c r="T669" t="s">
        <v>8321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21"/>
        <v>14316</v>
      </c>
      <c r="P670" s="20">
        <f t="shared" si="22"/>
        <v>42135.831273148149</v>
      </c>
      <c r="Q670" s="20">
        <f t="shared" si="23"/>
        <v>42090.831273148149</v>
      </c>
      <c r="R670" s="9">
        <f>SUM(E670/L670)</f>
        <v>27.36</v>
      </c>
      <c r="S670" t="s">
        <v>8319</v>
      </c>
      <c r="T670" t="s">
        <v>8321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21"/>
        <v>156985</v>
      </c>
      <c r="P671" s="20">
        <f t="shared" si="22"/>
        <v>42557.625671296293</v>
      </c>
      <c r="Q671" s="20">
        <f t="shared" si="23"/>
        <v>42527.625671296293</v>
      </c>
      <c r="R671" s="9">
        <f>SUM(E671/L671)</f>
        <v>1536.25</v>
      </c>
      <c r="S671" t="s">
        <v>8319</v>
      </c>
      <c r="T671" t="s">
        <v>8321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21"/>
        <v>63651</v>
      </c>
      <c r="P672" s="20">
        <f t="shared" si="22"/>
        <v>42540.340277777781</v>
      </c>
      <c r="Q672" s="20">
        <f t="shared" si="23"/>
        <v>42506.709722222222</v>
      </c>
      <c r="R672" s="9">
        <f>SUM(E672/L672)</f>
        <v>84.99677419354839</v>
      </c>
      <c r="S672" t="s">
        <v>8319</v>
      </c>
      <c r="T672" t="s">
        <v>8321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21"/>
        <v>18172</v>
      </c>
      <c r="P673" s="20">
        <f t="shared" si="22"/>
        <v>42018.166666666672</v>
      </c>
      <c r="Q673" s="20">
        <f t="shared" si="23"/>
        <v>41984.692731481482</v>
      </c>
      <c r="R673" s="9">
        <f>SUM(E673/L673)</f>
        <v>788.5333333333333</v>
      </c>
      <c r="S673" t="s">
        <v>8319</v>
      </c>
      <c r="T673" t="s">
        <v>8321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21"/>
        <v>39186</v>
      </c>
      <c r="P674" s="20">
        <f t="shared" si="22"/>
        <v>42005.207638888889</v>
      </c>
      <c r="Q674" s="20">
        <f t="shared" si="23"/>
        <v>41974.219490740739</v>
      </c>
      <c r="R674" s="9">
        <f>SUM(E674/L674)</f>
        <v>50.29767441860465</v>
      </c>
      <c r="S674" t="s">
        <v>8319</v>
      </c>
      <c r="T674" t="s">
        <v>8321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21"/>
        <v>99795</v>
      </c>
      <c r="P675" s="20">
        <f t="shared" si="22"/>
        <v>41883.840474537035</v>
      </c>
      <c r="Q675" s="20">
        <f t="shared" si="23"/>
        <v>41838.840474537035</v>
      </c>
      <c r="R675" s="9">
        <f>SUM(E675/L675)</f>
        <v>68.333333333333329</v>
      </c>
      <c r="S675" t="s">
        <v>8319</v>
      </c>
      <c r="T675" t="s">
        <v>8321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21"/>
        <v>49985</v>
      </c>
      <c r="P676" s="20">
        <f t="shared" si="22"/>
        <v>41863.116053240738</v>
      </c>
      <c r="Q676" s="20">
        <f t="shared" si="23"/>
        <v>41803.116053240738</v>
      </c>
      <c r="R676" s="9">
        <f>SUM(E676/L676)</f>
        <v>7.5</v>
      </c>
      <c r="S676" t="s">
        <v>8319</v>
      </c>
      <c r="T676" t="s">
        <v>8321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21"/>
        <v>5109</v>
      </c>
      <c r="P677" s="20">
        <f t="shared" si="22"/>
        <v>42005.290972222225</v>
      </c>
      <c r="Q677" s="20">
        <f t="shared" si="23"/>
        <v>41975.930601851855</v>
      </c>
      <c r="R677" s="9">
        <f>SUM(E677/L677)</f>
        <v>34.269230769230766</v>
      </c>
      <c r="S677" t="s">
        <v>8319</v>
      </c>
      <c r="T677" t="s">
        <v>8321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21"/>
        <v>98529</v>
      </c>
      <c r="P678" s="20">
        <f t="shared" si="22"/>
        <v>42042.76829861111</v>
      </c>
      <c r="Q678" s="20">
        <f t="shared" si="23"/>
        <v>42012.76829861111</v>
      </c>
      <c r="R678" s="9">
        <f>SUM(E678/L678)</f>
        <v>61.291666666666664</v>
      </c>
      <c r="S678" t="s">
        <v>8319</v>
      </c>
      <c r="T678" t="s">
        <v>8321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21"/>
        <v>37208</v>
      </c>
      <c r="P679" s="20">
        <f t="shared" si="22"/>
        <v>42549.403877314813</v>
      </c>
      <c r="Q679" s="20">
        <f t="shared" si="23"/>
        <v>42504.403877314813</v>
      </c>
      <c r="R679" s="9">
        <f>SUM(E679/L679)</f>
        <v>133.25</v>
      </c>
      <c r="S679" t="s">
        <v>8319</v>
      </c>
      <c r="T679" t="s">
        <v>8321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21"/>
        <v>27892</v>
      </c>
      <c r="P680" s="20">
        <f t="shared" si="22"/>
        <v>42511.376597222217</v>
      </c>
      <c r="Q680" s="20">
        <f t="shared" si="23"/>
        <v>42481.376597222217</v>
      </c>
      <c r="R680" s="9">
        <f>SUM(E680/L680)</f>
        <v>65.17647058823529</v>
      </c>
      <c r="S680" t="s">
        <v>8319</v>
      </c>
      <c r="T680" t="s">
        <v>8321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21"/>
        <v>48173</v>
      </c>
      <c r="P681" s="20">
        <f t="shared" si="22"/>
        <v>42616.695706018523</v>
      </c>
      <c r="Q681" s="20">
        <f t="shared" si="23"/>
        <v>42556.695706018523</v>
      </c>
      <c r="R681" s="9">
        <f>SUM(E681/L681)</f>
        <v>93.90425531914893</v>
      </c>
      <c r="S681" t="s">
        <v>8319</v>
      </c>
      <c r="T681" t="s">
        <v>8321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21"/>
        <v>55566</v>
      </c>
      <c r="P682" s="20">
        <f t="shared" si="22"/>
        <v>41899.501516203702</v>
      </c>
      <c r="Q682" s="20">
        <f t="shared" si="23"/>
        <v>41864.501516203702</v>
      </c>
      <c r="R682" s="9">
        <f>SUM(E682/L682)</f>
        <v>150.65116279069767</v>
      </c>
      <c r="S682" t="s">
        <v>8319</v>
      </c>
      <c r="T682" t="s">
        <v>8321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21"/>
        <v>2499</v>
      </c>
      <c r="P683" s="20">
        <f t="shared" si="22"/>
        <v>42669.805601851855</v>
      </c>
      <c r="Q683" s="20">
        <f t="shared" si="23"/>
        <v>42639.805601851855</v>
      </c>
      <c r="R683" s="9">
        <f>SUM(E683/L683)</f>
        <v>1</v>
      </c>
      <c r="S683" t="s">
        <v>8319</v>
      </c>
      <c r="T683" t="s">
        <v>8321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21"/>
        <v>49947</v>
      </c>
      <c r="P684" s="20">
        <f t="shared" si="22"/>
        <v>42808.723634259259</v>
      </c>
      <c r="Q684" s="20">
        <f t="shared" si="23"/>
        <v>42778.765300925923</v>
      </c>
      <c r="R684" s="9">
        <f>SUM(E684/L684)</f>
        <v>13.25</v>
      </c>
      <c r="S684" t="s">
        <v>8319</v>
      </c>
      <c r="T684" t="s">
        <v>8321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21"/>
        <v>34702</v>
      </c>
      <c r="P685" s="20">
        <f t="shared" si="22"/>
        <v>42674.900046296301</v>
      </c>
      <c r="Q685" s="20">
        <f t="shared" si="23"/>
        <v>42634.900046296301</v>
      </c>
      <c r="R685" s="9">
        <f>SUM(E685/L685)</f>
        <v>99.333333333333329</v>
      </c>
      <c r="S685" t="s">
        <v>8319</v>
      </c>
      <c r="T685" t="s">
        <v>8321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21"/>
        <v>296052</v>
      </c>
      <c r="P686" s="20">
        <f t="shared" si="22"/>
        <v>41845.125</v>
      </c>
      <c r="Q686" s="20">
        <f t="shared" si="23"/>
        <v>41809.473275462966</v>
      </c>
      <c r="R686" s="9">
        <f>SUM(E686/L686)</f>
        <v>177.39259259259259</v>
      </c>
      <c r="S686" t="s">
        <v>8319</v>
      </c>
      <c r="T686" t="s">
        <v>8321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21"/>
        <v>1447</v>
      </c>
      <c r="P687" s="20">
        <f t="shared" si="22"/>
        <v>42016.866574074069</v>
      </c>
      <c r="Q687" s="20">
        <f t="shared" si="23"/>
        <v>41971.866574074069</v>
      </c>
      <c r="R687" s="9">
        <f>SUM(E687/L687)</f>
        <v>55.3</v>
      </c>
      <c r="S687" t="s">
        <v>8319</v>
      </c>
      <c r="T687" t="s">
        <v>8321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21"/>
        <v>500000</v>
      </c>
      <c r="P688" s="20">
        <f t="shared" si="22"/>
        <v>42219.673263888893</v>
      </c>
      <c r="Q688" s="20">
        <f t="shared" si="23"/>
        <v>42189.673263888893</v>
      </c>
      <c r="R688" s="9" t="e">
        <f>SUM(E688/L688)</f>
        <v>#DIV/0!</v>
      </c>
      <c r="S688" t="s">
        <v>8319</v>
      </c>
      <c r="T688" t="s">
        <v>8321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21"/>
        <v>96450</v>
      </c>
      <c r="P689" s="20">
        <f t="shared" si="22"/>
        <v>42771.750613425931</v>
      </c>
      <c r="Q689" s="20">
        <f t="shared" si="23"/>
        <v>42711.750613425931</v>
      </c>
      <c r="R689" s="9">
        <f>SUM(E689/L689)</f>
        <v>591.66666666666663</v>
      </c>
      <c r="S689" t="s">
        <v>8319</v>
      </c>
      <c r="T689" t="s">
        <v>8321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21"/>
        <v>5402</v>
      </c>
      <c r="P690" s="20">
        <f t="shared" si="22"/>
        <v>42292.104780092588</v>
      </c>
      <c r="Q690" s="20">
        <f t="shared" si="23"/>
        <v>42262.104780092588</v>
      </c>
      <c r="R690" s="9">
        <f>SUM(E690/L690)</f>
        <v>405.5</v>
      </c>
      <c r="S690" t="s">
        <v>8319</v>
      </c>
      <c r="T690" t="s">
        <v>8321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21"/>
        <v>84702.5</v>
      </c>
      <c r="P691" s="20">
        <f t="shared" si="22"/>
        <v>42712.207638888889</v>
      </c>
      <c r="Q691" s="20">
        <f t="shared" si="23"/>
        <v>42675.66778935185</v>
      </c>
      <c r="R691" s="9">
        <f>SUM(E691/L691)</f>
        <v>343.14732142857144</v>
      </c>
      <c r="S691" t="s">
        <v>8319</v>
      </c>
      <c r="T691" t="s">
        <v>8321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21"/>
        <v>17532</v>
      </c>
      <c r="P692" s="20">
        <f t="shared" si="22"/>
        <v>42622.25</v>
      </c>
      <c r="Q692" s="20">
        <f t="shared" si="23"/>
        <v>42579.634733796294</v>
      </c>
      <c r="R692" s="9">
        <f>SUM(E692/L692)</f>
        <v>72.588235294117652</v>
      </c>
      <c r="S692" t="s">
        <v>8319</v>
      </c>
      <c r="T692" t="s">
        <v>8321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21"/>
        <v>49740</v>
      </c>
      <c r="P693" s="20">
        <f t="shared" si="22"/>
        <v>42186.028310185182</v>
      </c>
      <c r="Q693" s="20">
        <f t="shared" si="23"/>
        <v>42158.028310185182</v>
      </c>
      <c r="R693" s="9">
        <f>SUM(E693/L693)</f>
        <v>26</v>
      </c>
      <c r="S693" t="s">
        <v>8319</v>
      </c>
      <c r="T693" t="s">
        <v>8321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21"/>
        <v>18694</v>
      </c>
      <c r="P694" s="20">
        <f t="shared" si="22"/>
        <v>42726.37572916667</v>
      </c>
      <c r="Q694" s="20">
        <f t="shared" si="23"/>
        <v>42696.37572916667</v>
      </c>
      <c r="R694" s="9">
        <f>SUM(E694/L694)</f>
        <v>6.4975124378109452</v>
      </c>
      <c r="S694" t="s">
        <v>8319</v>
      </c>
      <c r="T694" t="s">
        <v>8321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21"/>
        <v>64662</v>
      </c>
      <c r="P695" s="20">
        <f t="shared" si="22"/>
        <v>42124.808182870373</v>
      </c>
      <c r="Q695" s="20">
        <f t="shared" si="23"/>
        <v>42094.808182870373</v>
      </c>
      <c r="R695" s="9">
        <f>SUM(E695/L695)</f>
        <v>119.38513513513513</v>
      </c>
      <c r="S695" t="s">
        <v>8319</v>
      </c>
      <c r="T695" t="s">
        <v>8321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21"/>
        <v>149410</v>
      </c>
      <c r="P696" s="20">
        <f t="shared" si="22"/>
        <v>42767.663877314815</v>
      </c>
      <c r="Q696" s="20">
        <f t="shared" si="23"/>
        <v>42737.663877314815</v>
      </c>
      <c r="R696" s="9">
        <f>SUM(E696/L696)</f>
        <v>84.285714285714292</v>
      </c>
      <c r="S696" t="s">
        <v>8319</v>
      </c>
      <c r="T696" t="s">
        <v>8321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21"/>
        <v>59364</v>
      </c>
      <c r="P697" s="20">
        <f t="shared" si="22"/>
        <v>41943.521064814813</v>
      </c>
      <c r="Q697" s="20">
        <f t="shared" si="23"/>
        <v>41913.521064814813</v>
      </c>
      <c r="R697" s="9">
        <f>SUM(E697/L697)</f>
        <v>90.857142857142861</v>
      </c>
      <c r="S697" t="s">
        <v>8319</v>
      </c>
      <c r="T697" t="s">
        <v>8321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21"/>
        <v>174999</v>
      </c>
      <c r="P698" s="20">
        <f t="shared" si="22"/>
        <v>41845.927106481482</v>
      </c>
      <c r="Q698" s="20">
        <f t="shared" si="23"/>
        <v>41815.927106481482</v>
      </c>
      <c r="R698" s="9">
        <f>SUM(E698/L698)</f>
        <v>1</v>
      </c>
      <c r="S698" t="s">
        <v>8319</v>
      </c>
      <c r="T698" t="s">
        <v>8321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21"/>
        <v>2681</v>
      </c>
      <c r="P699" s="20">
        <f t="shared" si="22"/>
        <v>42403.523020833338</v>
      </c>
      <c r="Q699" s="20">
        <f t="shared" si="23"/>
        <v>42388.523020833338</v>
      </c>
      <c r="R699" s="9">
        <f>SUM(E699/L699)</f>
        <v>20.342105263157894</v>
      </c>
      <c r="S699" t="s">
        <v>8319</v>
      </c>
      <c r="T699" t="s">
        <v>8321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21"/>
        <v>84610</v>
      </c>
      <c r="P700" s="20">
        <f t="shared" si="22"/>
        <v>41900.083333333336</v>
      </c>
      <c r="Q700" s="20">
        <f t="shared" si="23"/>
        <v>41866.931076388893</v>
      </c>
      <c r="R700" s="9">
        <f>SUM(E700/L700)</f>
        <v>530.68965517241384</v>
      </c>
      <c r="S700" t="s">
        <v>8319</v>
      </c>
      <c r="T700" t="s">
        <v>8321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21"/>
        <v>22851.259999999995</v>
      </c>
      <c r="P701" s="20">
        <f t="shared" si="22"/>
        <v>41600.666666666664</v>
      </c>
      <c r="Q701" s="20">
        <f t="shared" si="23"/>
        <v>41563.485509259262</v>
      </c>
      <c r="R701" s="9">
        <f>SUM(E701/L701)</f>
        <v>120.39184269662923</v>
      </c>
      <c r="S701" t="s">
        <v>8319</v>
      </c>
      <c r="T701" t="s">
        <v>8321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21"/>
        <v>14597</v>
      </c>
      <c r="P702" s="20">
        <f t="shared" si="22"/>
        <v>42745.688437500001</v>
      </c>
      <c r="Q702" s="20">
        <f t="shared" si="23"/>
        <v>42715.688437500001</v>
      </c>
      <c r="R702" s="9">
        <f>SUM(E702/L702)</f>
        <v>13</v>
      </c>
      <c r="S702" t="s">
        <v>8319</v>
      </c>
      <c r="T702" t="s">
        <v>8321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21"/>
        <v>16882</v>
      </c>
      <c r="P703" s="20">
        <f t="shared" si="22"/>
        <v>41843.662962962961</v>
      </c>
      <c r="Q703" s="20">
        <f t="shared" si="23"/>
        <v>41813.662962962961</v>
      </c>
      <c r="R703" s="9">
        <f>SUM(E703/L703)</f>
        <v>291.33333333333331</v>
      </c>
      <c r="S703" t="s">
        <v>8319</v>
      </c>
      <c r="T703" t="s">
        <v>8321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21"/>
        <v>10377.99</v>
      </c>
      <c r="P704" s="20">
        <f t="shared" si="22"/>
        <v>42698.768368055556</v>
      </c>
      <c r="Q704" s="20">
        <f t="shared" si="23"/>
        <v>42668.726701388892</v>
      </c>
      <c r="R704" s="9">
        <f>SUM(E704/L704)</f>
        <v>124.9191891891892</v>
      </c>
      <c r="S704" t="s">
        <v>8319</v>
      </c>
      <c r="T704" t="s">
        <v>8321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ref="O705:O768" si="24">D705-E705</f>
        <v>14163</v>
      </c>
      <c r="P705" s="20">
        <f t="shared" si="22"/>
        <v>42766.98055555555</v>
      </c>
      <c r="Q705" s="20">
        <f t="shared" si="23"/>
        <v>42711.950798611113</v>
      </c>
      <c r="R705" s="9">
        <f>SUM(E705/L705)</f>
        <v>119.57142857142857</v>
      </c>
      <c r="S705" t="s">
        <v>8319</v>
      </c>
      <c r="T705" t="s">
        <v>8321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24"/>
        <v>54519</v>
      </c>
      <c r="P706" s="20">
        <f t="shared" si="22"/>
        <v>42786.192916666667</v>
      </c>
      <c r="Q706" s="20">
        <f t="shared" si="23"/>
        <v>42726.192916666667</v>
      </c>
      <c r="R706" s="9">
        <f>SUM(E706/L706)</f>
        <v>120.25</v>
      </c>
      <c r="S706" t="s">
        <v>8319</v>
      </c>
      <c r="T706" t="s">
        <v>8321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si="24"/>
        <v>99023</v>
      </c>
      <c r="P707" s="20">
        <f t="shared" ref="P707:P770" si="25">I707/86400+25569</f>
        <v>42756.491643518515</v>
      </c>
      <c r="Q707" s="20">
        <f t="shared" ref="Q707:Q770" si="26">J707/86400+25569</f>
        <v>42726.491643518515</v>
      </c>
      <c r="R707" s="9">
        <f>SUM(E707/L707)</f>
        <v>195.4</v>
      </c>
      <c r="S707" t="s">
        <v>8319</v>
      </c>
      <c r="T707" t="s">
        <v>8321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24"/>
        <v>100000</v>
      </c>
      <c r="P708" s="20">
        <f t="shared" si="25"/>
        <v>42718.777083333334</v>
      </c>
      <c r="Q708" s="20">
        <f t="shared" si="26"/>
        <v>42676.995173611111</v>
      </c>
      <c r="R708" s="9" t="e">
        <f>SUM(E708/L708)</f>
        <v>#DIV/0!</v>
      </c>
      <c r="S708" t="s">
        <v>8319</v>
      </c>
      <c r="T708" t="s">
        <v>8321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24"/>
        <v>14329.400000000001</v>
      </c>
      <c r="P709" s="20">
        <f t="shared" si="25"/>
        <v>42736.663506944446</v>
      </c>
      <c r="Q709" s="20">
        <f t="shared" si="26"/>
        <v>42696.663506944446</v>
      </c>
      <c r="R709" s="9">
        <f>SUM(E709/L709)</f>
        <v>117.69868421052631</v>
      </c>
      <c r="S709" t="s">
        <v>8319</v>
      </c>
      <c r="T709" t="s">
        <v>8321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24"/>
        <v>31163</v>
      </c>
      <c r="P710" s="20">
        <f t="shared" si="25"/>
        <v>41895.581018518518</v>
      </c>
      <c r="Q710" s="20">
        <f t="shared" si="26"/>
        <v>41835.581018518518</v>
      </c>
      <c r="R710" s="9">
        <f>SUM(E710/L710)</f>
        <v>23.948509485094849</v>
      </c>
      <c r="S710" t="s">
        <v>8319</v>
      </c>
      <c r="T710" t="s">
        <v>8321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24"/>
        <v>14939</v>
      </c>
      <c r="P711" s="20">
        <f t="shared" si="25"/>
        <v>41978.041192129633</v>
      </c>
      <c r="Q711" s="20">
        <f t="shared" si="26"/>
        <v>41948.041192129633</v>
      </c>
      <c r="R711" s="9">
        <f>SUM(E711/L711)</f>
        <v>30.5</v>
      </c>
      <c r="S711" t="s">
        <v>8319</v>
      </c>
      <c r="T711" t="s">
        <v>8321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24"/>
        <v>1200</v>
      </c>
      <c r="P712" s="20">
        <f t="shared" si="25"/>
        <v>41871.030555555553</v>
      </c>
      <c r="Q712" s="20">
        <f t="shared" si="26"/>
        <v>41837.984976851854</v>
      </c>
      <c r="R712" s="9" t="e">
        <f>SUM(E712/L712)</f>
        <v>#DIV/0!</v>
      </c>
      <c r="S712" t="s">
        <v>8319</v>
      </c>
      <c r="T712" t="s">
        <v>8321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24"/>
        <v>66209</v>
      </c>
      <c r="P713" s="20">
        <f t="shared" si="25"/>
        <v>42718.500787037032</v>
      </c>
      <c r="Q713" s="20">
        <f t="shared" si="26"/>
        <v>42678.459120370375</v>
      </c>
      <c r="R713" s="9">
        <f>SUM(E713/L713)</f>
        <v>99.973372781065095</v>
      </c>
      <c r="S713" t="s">
        <v>8319</v>
      </c>
      <c r="T713" t="s">
        <v>8321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24"/>
        <v>48395</v>
      </c>
      <c r="P714" s="20">
        <f t="shared" si="25"/>
        <v>42414.680925925924</v>
      </c>
      <c r="Q714" s="20">
        <f t="shared" si="26"/>
        <v>42384.680925925924</v>
      </c>
      <c r="R714" s="9">
        <f>SUM(E714/L714)</f>
        <v>26.25</v>
      </c>
      <c r="S714" t="s">
        <v>8319</v>
      </c>
      <c r="T714" t="s">
        <v>8321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24"/>
        <v>24801</v>
      </c>
      <c r="P715" s="20">
        <f t="shared" si="25"/>
        <v>42526.529305555552</v>
      </c>
      <c r="Q715" s="20">
        <f t="shared" si="26"/>
        <v>42496.529305555552</v>
      </c>
      <c r="R715" s="9">
        <f>SUM(E715/L715)</f>
        <v>199</v>
      </c>
      <c r="S715" t="s">
        <v>8319</v>
      </c>
      <c r="T715" t="s">
        <v>8321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24"/>
        <v>12751</v>
      </c>
      <c r="P716" s="20">
        <f t="shared" si="25"/>
        <v>42794.787986111114</v>
      </c>
      <c r="Q716" s="20">
        <f t="shared" si="26"/>
        <v>42734.787986111114</v>
      </c>
      <c r="R716" s="9">
        <f>SUM(E716/L716)</f>
        <v>80.321428571428569</v>
      </c>
      <c r="S716" t="s">
        <v>8319</v>
      </c>
      <c r="T716" t="s">
        <v>8321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24"/>
        <v>26111</v>
      </c>
      <c r="P717" s="20">
        <f t="shared" si="25"/>
        <v>42313.132407407407</v>
      </c>
      <c r="Q717" s="20">
        <f t="shared" si="26"/>
        <v>42273.090740740736</v>
      </c>
      <c r="R717" s="9">
        <f>SUM(E717/L717)</f>
        <v>115.75</v>
      </c>
      <c r="S717" t="s">
        <v>8319</v>
      </c>
      <c r="T717" t="s">
        <v>8321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24"/>
        <v>6285</v>
      </c>
      <c r="P718" s="20">
        <f t="shared" si="25"/>
        <v>41974</v>
      </c>
      <c r="Q718" s="20">
        <f t="shared" si="26"/>
        <v>41940.658645833333</v>
      </c>
      <c r="R718" s="9">
        <f>SUM(E718/L718)</f>
        <v>44.6875</v>
      </c>
      <c r="S718" t="s">
        <v>8319</v>
      </c>
      <c r="T718" t="s">
        <v>8321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24"/>
        <v>99695</v>
      </c>
      <c r="P719" s="20">
        <f t="shared" si="25"/>
        <v>41887.854189814811</v>
      </c>
      <c r="Q719" s="20">
        <f t="shared" si="26"/>
        <v>41857.854189814811</v>
      </c>
      <c r="R719" s="9">
        <f>SUM(E719/L719)</f>
        <v>76.25</v>
      </c>
      <c r="S719" t="s">
        <v>8319</v>
      </c>
      <c r="T719" t="s">
        <v>8321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24"/>
        <v>11910</v>
      </c>
      <c r="P720" s="20">
        <f t="shared" si="25"/>
        <v>42784.249305555553</v>
      </c>
      <c r="Q720" s="20">
        <f t="shared" si="26"/>
        <v>42752.845451388886</v>
      </c>
      <c r="R720" s="9">
        <f>SUM(E720/L720)</f>
        <v>22.5</v>
      </c>
      <c r="S720" t="s">
        <v>8319</v>
      </c>
      <c r="T720" t="s">
        <v>8321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24"/>
        <v>14806</v>
      </c>
      <c r="P721" s="20">
        <f t="shared" si="25"/>
        <v>42423.040231481486</v>
      </c>
      <c r="Q721" s="20">
        <f t="shared" si="26"/>
        <v>42409.040231481486</v>
      </c>
      <c r="R721" s="9">
        <f>SUM(E721/L721)</f>
        <v>19.399999999999999</v>
      </c>
      <c r="S721" t="s">
        <v>8319</v>
      </c>
      <c r="T721" t="s">
        <v>8321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24"/>
        <v>-835</v>
      </c>
      <c r="P722" s="20">
        <f t="shared" si="25"/>
        <v>40937.649201388893</v>
      </c>
      <c r="Q722" s="20">
        <f t="shared" si="26"/>
        <v>40909.649201388893</v>
      </c>
      <c r="R722" s="9">
        <f>SUM(E722/L722)</f>
        <v>66.707317073170728</v>
      </c>
      <c r="S722" t="s">
        <v>8322</v>
      </c>
      <c r="T722" t="s">
        <v>8323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24"/>
        <v>-1813</v>
      </c>
      <c r="P723" s="20">
        <f t="shared" si="25"/>
        <v>41852.571840277778</v>
      </c>
      <c r="Q723" s="20">
        <f t="shared" si="26"/>
        <v>41807.571840277778</v>
      </c>
      <c r="R723" s="9">
        <f>SUM(E723/L723)</f>
        <v>84.142857142857139</v>
      </c>
      <c r="S723" t="s">
        <v>8322</v>
      </c>
      <c r="T723" t="s">
        <v>8323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24"/>
        <v>-8006</v>
      </c>
      <c r="P724" s="20">
        <f t="shared" si="25"/>
        <v>41007.76363425926</v>
      </c>
      <c r="Q724" s="20">
        <f t="shared" si="26"/>
        <v>40977.805300925924</v>
      </c>
      <c r="R724" s="9">
        <f>SUM(E724/L724)</f>
        <v>215.72549019607843</v>
      </c>
      <c r="S724" t="s">
        <v>8322</v>
      </c>
      <c r="T724" t="s">
        <v>8323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24"/>
        <v>-469</v>
      </c>
      <c r="P725" s="20">
        <f t="shared" si="25"/>
        <v>42215.165972222225</v>
      </c>
      <c r="Q725" s="20">
        <f t="shared" si="26"/>
        <v>42184.81653935185</v>
      </c>
      <c r="R725" s="9">
        <f>SUM(E725/L725)</f>
        <v>54.69</v>
      </c>
      <c r="S725" t="s">
        <v>8322</v>
      </c>
      <c r="T725" t="s">
        <v>8323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24"/>
        <v>-383.01000000000022</v>
      </c>
      <c r="P726" s="20">
        <f t="shared" si="25"/>
        <v>40724.638460648144</v>
      </c>
      <c r="Q726" s="20">
        <f t="shared" si="26"/>
        <v>40694.638460648144</v>
      </c>
      <c r="R726" s="9">
        <f>SUM(E726/L726)</f>
        <v>51.62944055944056</v>
      </c>
      <c r="S726" t="s">
        <v>8322</v>
      </c>
      <c r="T726" t="s">
        <v>8323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24"/>
        <v>-70</v>
      </c>
      <c r="P727" s="20">
        <f t="shared" si="25"/>
        <v>42351.626296296294</v>
      </c>
      <c r="Q727" s="20">
        <f t="shared" si="26"/>
        <v>42321.626296296294</v>
      </c>
      <c r="R727" s="9">
        <f>SUM(E727/L727)</f>
        <v>143.35714285714286</v>
      </c>
      <c r="S727" t="s">
        <v>8322</v>
      </c>
      <c r="T727" t="s">
        <v>8323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24"/>
        <v>-35</v>
      </c>
      <c r="P728" s="20">
        <f t="shared" si="25"/>
        <v>41376.042673611111</v>
      </c>
      <c r="Q728" s="20">
        <f t="shared" si="26"/>
        <v>41346.042673611111</v>
      </c>
      <c r="R728" s="9">
        <f>SUM(E728/L728)</f>
        <v>72.428571428571431</v>
      </c>
      <c r="S728" t="s">
        <v>8322</v>
      </c>
      <c r="T728" t="s">
        <v>8323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24"/>
        <v>-1943</v>
      </c>
      <c r="P729" s="20">
        <f t="shared" si="25"/>
        <v>41288.888888888891</v>
      </c>
      <c r="Q729" s="20">
        <f t="shared" si="26"/>
        <v>41247.020243055558</v>
      </c>
      <c r="R729" s="9">
        <f>SUM(E729/L729)</f>
        <v>36.530201342281877</v>
      </c>
      <c r="S729" t="s">
        <v>8322</v>
      </c>
      <c r="T729" t="s">
        <v>8323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24"/>
        <v>-417.44999999999982</v>
      </c>
      <c r="P730" s="20">
        <f t="shared" si="25"/>
        <v>40776.837465277778</v>
      </c>
      <c r="Q730" s="20">
        <f t="shared" si="26"/>
        <v>40731.837465277778</v>
      </c>
      <c r="R730" s="9">
        <f>SUM(E730/L730)</f>
        <v>60.903461538461535</v>
      </c>
      <c r="S730" t="s">
        <v>8322</v>
      </c>
      <c r="T730" t="s">
        <v>8323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24"/>
        <v>-1226</v>
      </c>
      <c r="P731" s="20">
        <f t="shared" si="25"/>
        <v>41171.185891203706</v>
      </c>
      <c r="Q731" s="20">
        <f t="shared" si="26"/>
        <v>41111.185891203706</v>
      </c>
      <c r="R731" s="9">
        <f>SUM(E731/L731)</f>
        <v>43.55</v>
      </c>
      <c r="S731" t="s">
        <v>8322</v>
      </c>
      <c r="T731" t="s">
        <v>8323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24"/>
        <v>-6438</v>
      </c>
      <c r="P732" s="20">
        <f t="shared" si="25"/>
        <v>40884.745266203703</v>
      </c>
      <c r="Q732" s="20">
        <f t="shared" si="26"/>
        <v>40854.745266203703</v>
      </c>
      <c r="R732" s="9">
        <f>SUM(E732/L732)</f>
        <v>99.766037735849054</v>
      </c>
      <c r="S732" t="s">
        <v>8322</v>
      </c>
      <c r="T732" t="s">
        <v>8323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24"/>
        <v>-1300</v>
      </c>
      <c r="P733" s="20">
        <f t="shared" si="25"/>
        <v>40930.25</v>
      </c>
      <c r="Q733" s="20">
        <f t="shared" si="26"/>
        <v>40879.795682870368</v>
      </c>
      <c r="R733" s="9">
        <f>SUM(E733/L733)</f>
        <v>88.732394366197184</v>
      </c>
      <c r="S733" t="s">
        <v>8322</v>
      </c>
      <c r="T733" t="s">
        <v>8323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24"/>
        <v>-24</v>
      </c>
      <c r="P734" s="20">
        <f t="shared" si="25"/>
        <v>41546.424317129626</v>
      </c>
      <c r="Q734" s="20">
        <f t="shared" si="26"/>
        <v>41486.424317129626</v>
      </c>
      <c r="R734" s="9">
        <f>SUM(E734/L734)</f>
        <v>4.9230769230769234</v>
      </c>
      <c r="S734" t="s">
        <v>8322</v>
      </c>
      <c r="T734" t="s">
        <v>8323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24"/>
        <v>-512</v>
      </c>
      <c r="P735" s="20">
        <f t="shared" si="25"/>
        <v>41628.420046296298</v>
      </c>
      <c r="Q735" s="20">
        <f t="shared" si="26"/>
        <v>41598.420046296298</v>
      </c>
      <c r="R735" s="9">
        <f>SUM(E735/L735)</f>
        <v>17.822485207100591</v>
      </c>
      <c r="S735" t="s">
        <v>8322</v>
      </c>
      <c r="T735" t="s">
        <v>8323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24"/>
        <v>-2170</v>
      </c>
      <c r="P736" s="20">
        <f t="shared" si="25"/>
        <v>42133.208333333328</v>
      </c>
      <c r="Q736" s="20">
        <f t="shared" si="26"/>
        <v>42102.164583333331</v>
      </c>
      <c r="R736" s="9">
        <f>SUM(E736/L736)</f>
        <v>187.19298245614036</v>
      </c>
      <c r="S736" t="s">
        <v>8322</v>
      </c>
      <c r="T736" t="s">
        <v>8323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24"/>
        <v>-6771</v>
      </c>
      <c r="P737" s="20">
        <f t="shared" si="25"/>
        <v>41977.027083333334</v>
      </c>
      <c r="Q737" s="20">
        <f t="shared" si="26"/>
        <v>41946.029467592591</v>
      </c>
      <c r="R737" s="9">
        <f>SUM(E737/L737)</f>
        <v>234.80786026200875</v>
      </c>
      <c r="S737" t="s">
        <v>8322</v>
      </c>
      <c r="T737" t="s">
        <v>8323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24"/>
        <v>-7745</v>
      </c>
      <c r="P738" s="20">
        <f t="shared" si="25"/>
        <v>41599.207638888889</v>
      </c>
      <c r="Q738" s="20">
        <f t="shared" si="26"/>
        <v>41579.734259259261</v>
      </c>
      <c r="R738" s="9">
        <f>SUM(E738/L738)</f>
        <v>105.04629629629629</v>
      </c>
      <c r="S738" t="s">
        <v>8322</v>
      </c>
      <c r="T738" t="s">
        <v>8323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24"/>
        <v>-1120</v>
      </c>
      <c r="P739" s="20">
        <f t="shared" si="25"/>
        <v>41684.833333333336</v>
      </c>
      <c r="Q739" s="20">
        <f t="shared" si="26"/>
        <v>41667.275312500002</v>
      </c>
      <c r="R739" s="9">
        <f>SUM(E739/L739)</f>
        <v>56.666666666666664</v>
      </c>
      <c r="S739" t="s">
        <v>8322</v>
      </c>
      <c r="T739" t="s">
        <v>8323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24"/>
        <v>-101</v>
      </c>
      <c r="P740" s="20">
        <f t="shared" si="25"/>
        <v>41974.207638888889</v>
      </c>
      <c r="Q740" s="20">
        <f t="shared" si="26"/>
        <v>41943.604097222225</v>
      </c>
      <c r="R740" s="9">
        <f>SUM(E740/L740)</f>
        <v>39.048780487804876</v>
      </c>
      <c r="S740" t="s">
        <v>8322</v>
      </c>
      <c r="T740" t="s">
        <v>8323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24"/>
        <v>-3500</v>
      </c>
      <c r="P741" s="20">
        <f t="shared" si="25"/>
        <v>41862.502650462964</v>
      </c>
      <c r="Q741" s="20">
        <f t="shared" si="26"/>
        <v>41829.502650462964</v>
      </c>
      <c r="R741" s="9">
        <f>SUM(E741/L741)</f>
        <v>68.345323741007192</v>
      </c>
      <c r="S741" t="s">
        <v>8322</v>
      </c>
      <c r="T741" t="s">
        <v>8323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24"/>
        <v>-222</v>
      </c>
      <c r="P742" s="20">
        <f t="shared" si="25"/>
        <v>42176.146782407406</v>
      </c>
      <c r="Q742" s="20">
        <f t="shared" si="26"/>
        <v>42162.146782407406</v>
      </c>
      <c r="R742" s="9">
        <f>SUM(E742/L742)</f>
        <v>169.57894736842104</v>
      </c>
      <c r="S742" t="s">
        <v>8322</v>
      </c>
      <c r="T742" t="s">
        <v>8323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24"/>
        <v>-293.79999999999927</v>
      </c>
      <c r="P743" s="20">
        <f t="shared" si="25"/>
        <v>41436.648217592592</v>
      </c>
      <c r="Q743" s="20">
        <f t="shared" si="26"/>
        <v>41401.648217592592</v>
      </c>
      <c r="R743" s="9">
        <f>SUM(E743/L743)</f>
        <v>141.42340425531913</v>
      </c>
      <c r="S743" t="s">
        <v>8322</v>
      </c>
      <c r="T743" t="s">
        <v>8323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24"/>
        <v>-150</v>
      </c>
      <c r="P744" s="20">
        <f t="shared" si="25"/>
        <v>41719.876296296294</v>
      </c>
      <c r="Q744" s="20">
        <f t="shared" si="26"/>
        <v>41689.917962962965</v>
      </c>
      <c r="R744" s="9">
        <f>SUM(E744/L744)</f>
        <v>67.391304347826093</v>
      </c>
      <c r="S744" t="s">
        <v>8322</v>
      </c>
      <c r="T744" t="s">
        <v>8323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24"/>
        <v>-264</v>
      </c>
      <c r="P745" s="20">
        <f t="shared" si="25"/>
        <v>41015.875</v>
      </c>
      <c r="Q745" s="20">
        <f t="shared" si="26"/>
        <v>40990.709317129629</v>
      </c>
      <c r="R745" s="9">
        <f>SUM(E745/L745)</f>
        <v>54.266666666666666</v>
      </c>
      <c r="S745" t="s">
        <v>8322</v>
      </c>
      <c r="T745" t="s">
        <v>8323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24"/>
        <v>-116</v>
      </c>
      <c r="P746" s="20">
        <f t="shared" si="25"/>
        <v>41256.95721064815</v>
      </c>
      <c r="Q746" s="20">
        <f t="shared" si="26"/>
        <v>41226.95721064815</v>
      </c>
      <c r="R746" s="9">
        <f>SUM(E746/L746)</f>
        <v>82.516129032258064</v>
      </c>
      <c r="S746" t="s">
        <v>8322</v>
      </c>
      <c r="T746" t="s">
        <v>8323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24"/>
        <v>-1756</v>
      </c>
      <c r="P747" s="20">
        <f t="shared" si="25"/>
        <v>41397.572280092594</v>
      </c>
      <c r="Q747" s="20">
        <f t="shared" si="26"/>
        <v>41367.572280092594</v>
      </c>
      <c r="R747" s="9">
        <f>SUM(E747/L747)</f>
        <v>53.729729729729726</v>
      </c>
      <c r="S747" t="s">
        <v>8322</v>
      </c>
      <c r="T747" t="s">
        <v>8323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24"/>
        <v>-331</v>
      </c>
      <c r="P748" s="20">
        <f t="shared" si="25"/>
        <v>41175.165972222225</v>
      </c>
      <c r="Q748" s="20">
        <f t="shared" si="26"/>
        <v>41157.042928240742</v>
      </c>
      <c r="R748" s="9">
        <f>SUM(E748/L748)</f>
        <v>34.206185567010309</v>
      </c>
      <c r="S748" t="s">
        <v>8322</v>
      </c>
      <c r="T748" t="s">
        <v>8323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24"/>
        <v>-3</v>
      </c>
      <c r="P749" s="20">
        <f t="shared" si="25"/>
        <v>42019.454166666663</v>
      </c>
      <c r="Q749" s="20">
        <f t="shared" si="26"/>
        <v>41988.548831018517</v>
      </c>
      <c r="R749" s="9">
        <f>SUM(E749/L749)</f>
        <v>127.32727272727273</v>
      </c>
      <c r="S749" t="s">
        <v>8322</v>
      </c>
      <c r="T749" t="s">
        <v>8323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24"/>
        <v>-5</v>
      </c>
      <c r="P750" s="20">
        <f t="shared" si="25"/>
        <v>41861.846828703703</v>
      </c>
      <c r="Q750" s="20">
        <f t="shared" si="26"/>
        <v>41831.846828703703</v>
      </c>
      <c r="R750" s="9">
        <f>SUM(E750/L750)</f>
        <v>45.56818181818182</v>
      </c>
      <c r="S750" t="s">
        <v>8322</v>
      </c>
      <c r="T750" t="s">
        <v>8323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24"/>
        <v>-556</v>
      </c>
      <c r="P751" s="20">
        <f t="shared" si="25"/>
        <v>42763.94131944445</v>
      </c>
      <c r="Q751" s="20">
        <f t="shared" si="26"/>
        <v>42733.94131944445</v>
      </c>
      <c r="R751" s="9">
        <f>SUM(E751/L751)</f>
        <v>95.963636363636368</v>
      </c>
      <c r="S751" t="s">
        <v>8322</v>
      </c>
      <c r="T751" t="s">
        <v>8323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24"/>
        <v>-115</v>
      </c>
      <c r="P752" s="20">
        <f t="shared" si="25"/>
        <v>41329.878148148149</v>
      </c>
      <c r="Q752" s="20">
        <f t="shared" si="26"/>
        <v>41299.878148148149</v>
      </c>
      <c r="R752" s="9">
        <f>SUM(E752/L752)</f>
        <v>77.271186440677965</v>
      </c>
      <c r="S752" t="s">
        <v>8322</v>
      </c>
      <c r="T752" t="s">
        <v>8323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24"/>
        <v>-555</v>
      </c>
      <c r="P753" s="20">
        <f t="shared" si="25"/>
        <v>40759.630497685182</v>
      </c>
      <c r="Q753" s="20">
        <f t="shared" si="26"/>
        <v>40713.630497685182</v>
      </c>
      <c r="R753" s="9">
        <f>SUM(E753/L753)</f>
        <v>57.338709677419352</v>
      </c>
      <c r="S753" t="s">
        <v>8322</v>
      </c>
      <c r="T753" t="s">
        <v>8323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24"/>
        <v>-585</v>
      </c>
      <c r="P754" s="20">
        <f t="shared" si="25"/>
        <v>42659.458333333328</v>
      </c>
      <c r="Q754" s="20">
        <f t="shared" si="26"/>
        <v>42639.421493055561</v>
      </c>
      <c r="R754" s="9">
        <f>SUM(E754/L754)</f>
        <v>53.19047619047619</v>
      </c>
      <c r="S754" t="s">
        <v>8322</v>
      </c>
      <c r="T754" t="s">
        <v>8323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24"/>
        <v>-2800</v>
      </c>
      <c r="P755" s="20">
        <f t="shared" si="25"/>
        <v>42049.590173611112</v>
      </c>
      <c r="Q755" s="20">
        <f t="shared" si="26"/>
        <v>42019.590173611112</v>
      </c>
      <c r="R755" s="9">
        <f>SUM(E755/L755)</f>
        <v>492.30769230769232</v>
      </c>
      <c r="S755" t="s">
        <v>8322</v>
      </c>
      <c r="T755" t="s">
        <v>8323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24"/>
        <v>-75</v>
      </c>
      <c r="P756" s="20">
        <f t="shared" si="25"/>
        <v>41279.749085648145</v>
      </c>
      <c r="Q756" s="20">
        <f t="shared" si="26"/>
        <v>41249.749085648145</v>
      </c>
      <c r="R756" s="9">
        <f>SUM(E756/L756)</f>
        <v>42.346938775510203</v>
      </c>
      <c r="S756" t="s">
        <v>8322</v>
      </c>
      <c r="T756" t="s">
        <v>8323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24"/>
        <v>-47.690000000000055</v>
      </c>
      <c r="P757" s="20">
        <f t="shared" si="25"/>
        <v>41414.02847222222</v>
      </c>
      <c r="Q757" s="20">
        <f t="shared" si="26"/>
        <v>41383.605057870373</v>
      </c>
      <c r="R757" s="9">
        <f>SUM(E757/L757)</f>
        <v>37.466029411764708</v>
      </c>
      <c r="S757" t="s">
        <v>8322</v>
      </c>
      <c r="T757" t="s">
        <v>8323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24"/>
        <v>-124</v>
      </c>
      <c r="P758" s="20">
        <f t="shared" si="25"/>
        <v>40651.725219907406</v>
      </c>
      <c r="Q758" s="20">
        <f t="shared" si="26"/>
        <v>40590.766886574071</v>
      </c>
      <c r="R758" s="9">
        <f>SUM(E758/L758)</f>
        <v>37.454545454545453</v>
      </c>
      <c r="S758" t="s">
        <v>8322</v>
      </c>
      <c r="T758" t="s">
        <v>8323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24"/>
        <v>-345</v>
      </c>
      <c r="P759" s="20">
        <f t="shared" si="25"/>
        <v>41249.054560185185</v>
      </c>
      <c r="Q759" s="20">
        <f t="shared" si="26"/>
        <v>41235.054560185185</v>
      </c>
      <c r="R759" s="9">
        <f>SUM(E759/L759)</f>
        <v>33.055555555555557</v>
      </c>
      <c r="S759" t="s">
        <v>8322</v>
      </c>
      <c r="T759" t="s">
        <v>8323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24"/>
        <v>-50</v>
      </c>
      <c r="P760" s="20">
        <f t="shared" si="25"/>
        <v>40459.836435185185</v>
      </c>
      <c r="Q760" s="20">
        <f t="shared" si="26"/>
        <v>40429.836435185185</v>
      </c>
      <c r="R760" s="9">
        <f>SUM(E760/L760)</f>
        <v>134.21052631578948</v>
      </c>
      <c r="S760" t="s">
        <v>8322</v>
      </c>
      <c r="T760" t="s">
        <v>8323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24"/>
        <v>-96</v>
      </c>
      <c r="P761" s="20">
        <f t="shared" si="25"/>
        <v>41829.330312500002</v>
      </c>
      <c r="Q761" s="20">
        <f t="shared" si="26"/>
        <v>41789.330312500002</v>
      </c>
      <c r="R761" s="9">
        <f>SUM(E761/L761)</f>
        <v>51.474747474747474</v>
      </c>
      <c r="S761" t="s">
        <v>8322</v>
      </c>
      <c r="T761" t="s">
        <v>8323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24"/>
        <v>2200</v>
      </c>
      <c r="P762" s="20">
        <f t="shared" si="25"/>
        <v>42700.805706018524</v>
      </c>
      <c r="Q762" s="20">
        <f t="shared" si="26"/>
        <v>42670.764039351852</v>
      </c>
      <c r="R762" s="9" t="e">
        <f>SUM(E762/L762)</f>
        <v>#DIV/0!</v>
      </c>
      <c r="S762" t="s">
        <v>8322</v>
      </c>
      <c r="T762" t="s">
        <v>8324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24"/>
        <v>4765</v>
      </c>
      <c r="P763" s="20">
        <f t="shared" si="25"/>
        <v>41672.751458333332</v>
      </c>
      <c r="Q763" s="20">
        <f t="shared" si="26"/>
        <v>41642.751458333332</v>
      </c>
      <c r="R763" s="9">
        <f>SUM(E763/L763)</f>
        <v>39.166666666666664</v>
      </c>
      <c r="S763" t="s">
        <v>8322</v>
      </c>
      <c r="T763" t="s">
        <v>8324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24"/>
        <v>3500</v>
      </c>
      <c r="P764" s="20">
        <f t="shared" si="25"/>
        <v>42708.25</v>
      </c>
      <c r="Q764" s="20">
        <f t="shared" si="26"/>
        <v>42690.858449074076</v>
      </c>
      <c r="R764" s="9" t="e">
        <f>SUM(E764/L764)</f>
        <v>#DIV/0!</v>
      </c>
      <c r="S764" t="s">
        <v>8322</v>
      </c>
      <c r="T764" t="s">
        <v>8324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24"/>
        <v>4285</v>
      </c>
      <c r="P765" s="20">
        <f t="shared" si="25"/>
        <v>41501.446851851855</v>
      </c>
      <c r="Q765" s="20">
        <f t="shared" si="26"/>
        <v>41471.446851851855</v>
      </c>
      <c r="R765" s="9">
        <f>SUM(E765/L765)</f>
        <v>5</v>
      </c>
      <c r="S765" t="s">
        <v>8322</v>
      </c>
      <c r="T765" t="s">
        <v>8324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24"/>
        <v>5000</v>
      </c>
      <c r="P766" s="20">
        <f t="shared" si="25"/>
        <v>42257.173159722224</v>
      </c>
      <c r="Q766" s="20">
        <f t="shared" si="26"/>
        <v>42227.173159722224</v>
      </c>
      <c r="R766" s="9" t="e">
        <f>SUM(E766/L766)</f>
        <v>#DIV/0!</v>
      </c>
      <c r="S766" t="s">
        <v>8322</v>
      </c>
      <c r="T766" t="s">
        <v>8324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24"/>
        <v>4479</v>
      </c>
      <c r="P767" s="20">
        <f t="shared" si="25"/>
        <v>41931.542638888888</v>
      </c>
      <c r="Q767" s="20">
        <f t="shared" si="26"/>
        <v>41901.542638888888</v>
      </c>
      <c r="R767" s="9">
        <f>SUM(E767/L767)</f>
        <v>57.295454545454547</v>
      </c>
      <c r="S767" t="s">
        <v>8322</v>
      </c>
      <c r="T767" t="s">
        <v>8324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24"/>
        <v>4000</v>
      </c>
      <c r="P768" s="20">
        <f t="shared" si="25"/>
        <v>42051.783368055556</v>
      </c>
      <c r="Q768" s="20">
        <f t="shared" si="26"/>
        <v>42021.783368055556</v>
      </c>
      <c r="R768" s="9" t="e">
        <f>SUM(E768/L768)</f>
        <v>#DIV/0!</v>
      </c>
      <c r="S768" t="s">
        <v>8322</v>
      </c>
      <c r="T768" t="s">
        <v>8324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ref="O769:O832" si="27">D769-E769</f>
        <v>4823</v>
      </c>
      <c r="P769" s="20">
        <f t="shared" si="25"/>
        <v>42145.143634259264</v>
      </c>
      <c r="Q769" s="20">
        <f t="shared" si="26"/>
        <v>42115.143634259264</v>
      </c>
      <c r="R769" s="9">
        <f>SUM(E769/L769)</f>
        <v>59</v>
      </c>
      <c r="S769" t="s">
        <v>8322</v>
      </c>
      <c r="T769" t="s">
        <v>8324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27"/>
        <v>2500</v>
      </c>
      <c r="P770" s="20">
        <f t="shared" si="25"/>
        <v>41624.207060185188</v>
      </c>
      <c r="Q770" s="20">
        <f t="shared" si="26"/>
        <v>41594.207060185188</v>
      </c>
      <c r="R770" s="9" t="e">
        <f>SUM(E770/L770)</f>
        <v>#DIV/0!</v>
      </c>
      <c r="S770" t="s">
        <v>8322</v>
      </c>
      <c r="T770" t="s">
        <v>8324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si="27"/>
        <v>2344</v>
      </c>
      <c r="P771" s="20">
        <f t="shared" ref="P771:P834" si="28">I771/86400+25569</f>
        <v>41634.996458333335</v>
      </c>
      <c r="Q771" s="20">
        <f t="shared" ref="Q771:Q834" si="29">J771/86400+25569</f>
        <v>41604.996458333335</v>
      </c>
      <c r="R771" s="9">
        <f>SUM(E771/L771)</f>
        <v>31.846153846153847</v>
      </c>
      <c r="S771" t="s">
        <v>8322</v>
      </c>
      <c r="T771" t="s">
        <v>8324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27"/>
        <v>17500</v>
      </c>
      <c r="P772" s="20">
        <f t="shared" si="28"/>
        <v>41329.9996412037</v>
      </c>
      <c r="Q772" s="20">
        <f t="shared" si="29"/>
        <v>41289.9996412037</v>
      </c>
      <c r="R772" s="9" t="e">
        <f>SUM(E772/L772)</f>
        <v>#DIV/0!</v>
      </c>
      <c r="S772" t="s">
        <v>8322</v>
      </c>
      <c r="T772" t="s">
        <v>8324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27"/>
        <v>37990</v>
      </c>
      <c r="P773" s="20">
        <f t="shared" si="28"/>
        <v>42399.824097222227</v>
      </c>
      <c r="Q773" s="20">
        <f t="shared" si="29"/>
        <v>42349.824097222227</v>
      </c>
      <c r="R773" s="9">
        <f>SUM(E773/L773)</f>
        <v>10</v>
      </c>
      <c r="S773" t="s">
        <v>8322</v>
      </c>
      <c r="T773" t="s">
        <v>8324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27"/>
        <v>1450</v>
      </c>
      <c r="P774" s="20">
        <f t="shared" si="28"/>
        <v>40118.165972222225</v>
      </c>
      <c r="Q774" s="20">
        <f t="shared" si="29"/>
        <v>40068.056932870371</v>
      </c>
      <c r="R774" s="9">
        <f>SUM(E774/L774)</f>
        <v>50</v>
      </c>
      <c r="S774" t="s">
        <v>8322</v>
      </c>
      <c r="T774" t="s">
        <v>8324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27"/>
        <v>3727</v>
      </c>
      <c r="P775" s="20">
        <f t="shared" si="28"/>
        <v>42134.959027777775</v>
      </c>
      <c r="Q775" s="20">
        <f t="shared" si="29"/>
        <v>42100.735937500001</v>
      </c>
      <c r="R775" s="9">
        <f>SUM(E775/L775)</f>
        <v>16</v>
      </c>
      <c r="S775" t="s">
        <v>8322</v>
      </c>
      <c r="T775" t="s">
        <v>8324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27"/>
        <v>149</v>
      </c>
      <c r="P776" s="20">
        <f t="shared" si="28"/>
        <v>41693.780300925922</v>
      </c>
      <c r="Q776" s="20">
        <f t="shared" si="29"/>
        <v>41663.780300925922</v>
      </c>
      <c r="R776" s="9">
        <f>SUM(E776/L776)</f>
        <v>39</v>
      </c>
      <c r="S776" t="s">
        <v>8322</v>
      </c>
      <c r="T776" t="s">
        <v>8324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27"/>
        <v>9830</v>
      </c>
      <c r="P777" s="20">
        <f t="shared" si="28"/>
        <v>40893.060127314813</v>
      </c>
      <c r="Q777" s="20">
        <f t="shared" si="29"/>
        <v>40863.060127314813</v>
      </c>
      <c r="R777" s="9">
        <f>SUM(E777/L777)</f>
        <v>34</v>
      </c>
      <c r="S777" t="s">
        <v>8322</v>
      </c>
      <c r="T777" t="s">
        <v>8324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27"/>
        <v>3402</v>
      </c>
      <c r="P778" s="20">
        <f t="shared" si="28"/>
        <v>42288.208333333328</v>
      </c>
      <c r="Q778" s="20">
        <f t="shared" si="29"/>
        <v>42250.685706018514</v>
      </c>
      <c r="R778" s="9">
        <f>SUM(E778/L778)</f>
        <v>63.122807017543863</v>
      </c>
      <c r="S778" t="s">
        <v>8322</v>
      </c>
      <c r="T778" t="s">
        <v>8324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27"/>
        <v>2979</v>
      </c>
      <c r="P779" s="20">
        <f t="shared" si="28"/>
        <v>41486.981215277774</v>
      </c>
      <c r="Q779" s="20">
        <f t="shared" si="29"/>
        <v>41456.981215277774</v>
      </c>
      <c r="R779" s="9">
        <f>SUM(E779/L779)</f>
        <v>7</v>
      </c>
      <c r="S779" t="s">
        <v>8322</v>
      </c>
      <c r="T779" t="s">
        <v>8324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27"/>
        <v>498</v>
      </c>
      <c r="P780" s="20">
        <f t="shared" si="28"/>
        <v>41759.702314814815</v>
      </c>
      <c r="Q780" s="20">
        <f t="shared" si="29"/>
        <v>41729.702314814815</v>
      </c>
      <c r="R780" s="9">
        <f>SUM(E780/L780)</f>
        <v>2</v>
      </c>
      <c r="S780" t="s">
        <v>8322</v>
      </c>
      <c r="T780" t="s">
        <v>8324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27"/>
        <v>14600</v>
      </c>
      <c r="P781" s="20">
        <f t="shared" si="28"/>
        <v>40466.166666666664</v>
      </c>
      <c r="Q781" s="20">
        <f t="shared" si="29"/>
        <v>40436.68408564815</v>
      </c>
      <c r="R781" s="9">
        <f>SUM(E781/L781)</f>
        <v>66.666666666666671</v>
      </c>
      <c r="S781" t="s">
        <v>8322</v>
      </c>
      <c r="T781" t="s">
        <v>8324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27"/>
        <v>-40</v>
      </c>
      <c r="P782" s="20">
        <f t="shared" si="28"/>
        <v>40666.673900462964</v>
      </c>
      <c r="Q782" s="20">
        <f t="shared" si="29"/>
        <v>40636.673900462964</v>
      </c>
      <c r="R782" s="9">
        <f>SUM(E782/L782)</f>
        <v>38.518518518518519</v>
      </c>
      <c r="S782" t="s">
        <v>8325</v>
      </c>
      <c r="T782" t="s">
        <v>8326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27"/>
        <v>-265.23</v>
      </c>
      <c r="P783" s="20">
        <f t="shared" si="28"/>
        <v>41433.000856481478</v>
      </c>
      <c r="Q783" s="20">
        <f t="shared" si="29"/>
        <v>41403.000856481478</v>
      </c>
      <c r="R783" s="9">
        <f>SUM(E783/L783)</f>
        <v>42.609200000000001</v>
      </c>
      <c r="S783" t="s">
        <v>8325</v>
      </c>
      <c r="T783" t="s">
        <v>8326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27"/>
        <v>0</v>
      </c>
      <c r="P784" s="20">
        <f t="shared" si="28"/>
        <v>41146.758125</v>
      </c>
      <c r="Q784" s="20">
        <f t="shared" si="29"/>
        <v>41116.758125</v>
      </c>
      <c r="R784" s="9">
        <f>SUM(E784/L784)</f>
        <v>50</v>
      </c>
      <c r="S784" t="s">
        <v>8325</v>
      </c>
      <c r="T784" t="s">
        <v>8326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27"/>
        <v>-722</v>
      </c>
      <c r="P785" s="20">
        <f t="shared" si="28"/>
        <v>41026.916666666664</v>
      </c>
      <c r="Q785" s="20">
        <f t="shared" si="29"/>
        <v>40987.773715277777</v>
      </c>
      <c r="R785" s="9">
        <f>SUM(E785/L785)</f>
        <v>63.485714285714288</v>
      </c>
      <c r="S785" t="s">
        <v>8325</v>
      </c>
      <c r="T785" t="s">
        <v>8326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27"/>
        <v>-25</v>
      </c>
      <c r="P786" s="20">
        <f t="shared" si="28"/>
        <v>41715.107858796298</v>
      </c>
      <c r="Q786" s="20">
        <f t="shared" si="29"/>
        <v>41675.149525462963</v>
      </c>
      <c r="R786" s="9">
        <f>SUM(E786/L786)</f>
        <v>102.5</v>
      </c>
      <c r="S786" t="s">
        <v>8325</v>
      </c>
      <c r="T786" t="s">
        <v>8326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27"/>
        <v>-403.14</v>
      </c>
      <c r="P787" s="20">
        <f t="shared" si="28"/>
        <v>41333.593923611115</v>
      </c>
      <c r="Q787" s="20">
        <f t="shared" si="29"/>
        <v>41303.593923611115</v>
      </c>
      <c r="R787" s="9">
        <f>SUM(E787/L787)</f>
        <v>31.142758620689655</v>
      </c>
      <c r="S787" t="s">
        <v>8325</v>
      </c>
      <c r="T787" t="s">
        <v>8326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27"/>
        <v>-2140</v>
      </c>
      <c r="P788" s="20">
        <f t="shared" si="28"/>
        <v>41040.657638888893</v>
      </c>
      <c r="Q788" s="20">
        <f t="shared" si="29"/>
        <v>40983.055949074071</v>
      </c>
      <c r="R788" s="9">
        <f>SUM(E788/L788)</f>
        <v>162.27272727272728</v>
      </c>
      <c r="S788" t="s">
        <v>8325</v>
      </c>
      <c r="T788" t="s">
        <v>8326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27"/>
        <v>-170</v>
      </c>
      <c r="P789" s="20">
        <f t="shared" si="28"/>
        <v>41579.627615740741</v>
      </c>
      <c r="Q789" s="20">
        <f t="shared" si="29"/>
        <v>41549.627615740741</v>
      </c>
      <c r="R789" s="9">
        <f>SUM(E789/L789)</f>
        <v>80.588235294117652</v>
      </c>
      <c r="S789" t="s">
        <v>8325</v>
      </c>
      <c r="T789" t="s">
        <v>8326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27"/>
        <v>-1035.05</v>
      </c>
      <c r="P790" s="20">
        <f t="shared" si="28"/>
        <v>41097.165972222225</v>
      </c>
      <c r="Q790" s="20">
        <f t="shared" si="29"/>
        <v>41059.006805555553</v>
      </c>
      <c r="R790" s="9">
        <f>SUM(E790/L790)</f>
        <v>59.85441176470588</v>
      </c>
      <c r="S790" t="s">
        <v>8325</v>
      </c>
      <c r="T790" t="s">
        <v>8326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27"/>
        <v>-160</v>
      </c>
      <c r="P791" s="20">
        <f t="shared" si="28"/>
        <v>41295.332638888889</v>
      </c>
      <c r="Q791" s="20">
        <f t="shared" si="29"/>
        <v>41277.186111111107</v>
      </c>
      <c r="R791" s="9">
        <f>SUM(E791/L791)</f>
        <v>132.85714285714286</v>
      </c>
      <c r="S791" t="s">
        <v>8325</v>
      </c>
      <c r="T791" t="s">
        <v>8326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27"/>
        <v>-4437.4599999999991</v>
      </c>
      <c r="P792" s="20">
        <f t="shared" si="28"/>
        <v>41306.047905092593</v>
      </c>
      <c r="Q792" s="20">
        <f t="shared" si="29"/>
        <v>41276.047905092593</v>
      </c>
      <c r="R792" s="9">
        <f>SUM(E792/L792)</f>
        <v>92.547820512820508</v>
      </c>
      <c r="S792" t="s">
        <v>8325</v>
      </c>
      <c r="T792" t="s">
        <v>8326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27"/>
        <v>-290</v>
      </c>
      <c r="P793" s="20">
        <f t="shared" si="28"/>
        <v>41591.249305555553</v>
      </c>
      <c r="Q793" s="20">
        <f t="shared" si="29"/>
        <v>41557.780624999999</v>
      </c>
      <c r="R793" s="9">
        <f>SUM(E793/L793)</f>
        <v>60.859375</v>
      </c>
      <c r="S793" t="s">
        <v>8325</v>
      </c>
      <c r="T793" t="s">
        <v>8326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27"/>
        <v>-11.110000000000127</v>
      </c>
      <c r="P794" s="20">
        <f t="shared" si="28"/>
        <v>41585.915312500001</v>
      </c>
      <c r="Q794" s="20">
        <f t="shared" si="29"/>
        <v>41555.87364583333</v>
      </c>
      <c r="R794" s="9">
        <f>SUM(E794/L794)</f>
        <v>41.851833333333339</v>
      </c>
      <c r="S794" t="s">
        <v>8325</v>
      </c>
      <c r="T794" t="s">
        <v>8326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27"/>
        <v>-76.429999999999836</v>
      </c>
      <c r="P795" s="20">
        <f t="shared" si="28"/>
        <v>41458.207638888889</v>
      </c>
      <c r="Q795" s="20">
        <f t="shared" si="29"/>
        <v>41442.741249999999</v>
      </c>
      <c r="R795" s="9">
        <f>SUM(E795/L795)</f>
        <v>88.325937499999995</v>
      </c>
      <c r="S795" t="s">
        <v>8325</v>
      </c>
      <c r="T795" t="s">
        <v>8326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27"/>
        <v>-425</v>
      </c>
      <c r="P796" s="20">
        <f t="shared" si="28"/>
        <v>40791.712500000001</v>
      </c>
      <c r="Q796" s="20">
        <f t="shared" si="29"/>
        <v>40736.115011574075</v>
      </c>
      <c r="R796" s="9">
        <f>SUM(E796/L796)</f>
        <v>158.96226415094338</v>
      </c>
      <c r="S796" t="s">
        <v>8325</v>
      </c>
      <c r="T796" t="s">
        <v>8326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27"/>
        <v>-1650</v>
      </c>
      <c r="P797" s="20">
        <f t="shared" si="28"/>
        <v>41006.207638888889</v>
      </c>
      <c r="Q797" s="20">
        <f t="shared" si="29"/>
        <v>40963.613032407404</v>
      </c>
      <c r="R797" s="9">
        <f>SUM(E797/L797)</f>
        <v>85.054347826086953</v>
      </c>
      <c r="S797" t="s">
        <v>8325</v>
      </c>
      <c r="T797" t="s">
        <v>8326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27"/>
        <v>-135</v>
      </c>
      <c r="P798" s="20">
        <f t="shared" si="28"/>
        <v>41532.881944444445</v>
      </c>
      <c r="Q798" s="20">
        <f t="shared" si="29"/>
        <v>41502.882928240739</v>
      </c>
      <c r="R798" s="9">
        <f>SUM(E798/L798)</f>
        <v>112.61111111111111</v>
      </c>
      <c r="S798" t="s">
        <v>8325</v>
      </c>
      <c r="T798" t="s">
        <v>8326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27"/>
        <v>-226</v>
      </c>
      <c r="P799" s="20">
        <f t="shared" si="28"/>
        <v>41028.166666666664</v>
      </c>
      <c r="Q799" s="20">
        <f t="shared" si="29"/>
        <v>40996.994074074071</v>
      </c>
      <c r="R799" s="9">
        <f>SUM(E799/L799)</f>
        <v>45.436619718309856</v>
      </c>
      <c r="S799" t="s">
        <v>8325</v>
      </c>
      <c r="T799" t="s">
        <v>8326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27"/>
        <v>-521</v>
      </c>
      <c r="P800" s="20">
        <f t="shared" si="28"/>
        <v>41912.590127314819</v>
      </c>
      <c r="Q800" s="20">
        <f t="shared" si="29"/>
        <v>41882.590127314819</v>
      </c>
      <c r="R800" s="9">
        <f>SUM(E800/L800)</f>
        <v>46.218390804597703</v>
      </c>
      <c r="S800" t="s">
        <v>8325</v>
      </c>
      <c r="T800" t="s">
        <v>8326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27"/>
        <v>-1</v>
      </c>
      <c r="P801" s="20">
        <f t="shared" si="28"/>
        <v>41026.667199074072</v>
      </c>
      <c r="Q801" s="20">
        <f t="shared" si="29"/>
        <v>40996.667199074072</v>
      </c>
      <c r="R801" s="9">
        <f>SUM(E801/L801)</f>
        <v>178.60714285714286</v>
      </c>
      <c r="S801" t="s">
        <v>8325</v>
      </c>
      <c r="T801" t="s">
        <v>8326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27"/>
        <v>-782</v>
      </c>
      <c r="P802" s="20">
        <f t="shared" si="28"/>
        <v>41893.433495370373</v>
      </c>
      <c r="Q802" s="20">
        <f t="shared" si="29"/>
        <v>41863.433495370373</v>
      </c>
      <c r="R802" s="9">
        <f>SUM(E802/L802)</f>
        <v>40.75</v>
      </c>
      <c r="S802" t="s">
        <v>8325</v>
      </c>
      <c r="T802" t="s">
        <v>8326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27"/>
        <v>-230.42999999999984</v>
      </c>
      <c r="P803" s="20">
        <f t="shared" si="28"/>
        <v>40725.795370370368</v>
      </c>
      <c r="Q803" s="20">
        <f t="shared" si="29"/>
        <v>40695.795370370368</v>
      </c>
      <c r="R803" s="9">
        <f>SUM(E803/L803)</f>
        <v>43.733921568627444</v>
      </c>
      <c r="S803" t="s">
        <v>8325</v>
      </c>
      <c r="T803" t="s">
        <v>8326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27"/>
        <v>-80</v>
      </c>
      <c r="P804" s="20">
        <f t="shared" si="28"/>
        <v>41169.170138888891</v>
      </c>
      <c r="Q804" s="20">
        <f t="shared" si="29"/>
        <v>41123.022268518514</v>
      </c>
      <c r="R804" s="9">
        <f>SUM(E804/L804)</f>
        <v>81.066666666666663</v>
      </c>
      <c r="S804" t="s">
        <v>8325</v>
      </c>
      <c r="T804" t="s">
        <v>8326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27"/>
        <v>-535</v>
      </c>
      <c r="P805" s="20">
        <f t="shared" si="28"/>
        <v>40692.041666666664</v>
      </c>
      <c r="Q805" s="20">
        <f t="shared" si="29"/>
        <v>40665.949976851851</v>
      </c>
      <c r="R805" s="9">
        <f>SUM(E805/L805)</f>
        <v>74.60526315789474</v>
      </c>
      <c r="S805" t="s">
        <v>8325</v>
      </c>
      <c r="T805" t="s">
        <v>8326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27"/>
        <v>0</v>
      </c>
      <c r="P806" s="20">
        <f t="shared" si="28"/>
        <v>40747.165972222225</v>
      </c>
      <c r="Q806" s="20">
        <f t="shared" si="29"/>
        <v>40730.105624999997</v>
      </c>
      <c r="R806" s="9">
        <f>SUM(E806/L806)</f>
        <v>305.55555555555554</v>
      </c>
      <c r="S806" t="s">
        <v>8325</v>
      </c>
      <c r="T806" t="s">
        <v>8326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27"/>
        <v>-150</v>
      </c>
      <c r="P807" s="20">
        <f t="shared" si="28"/>
        <v>40740.958333333336</v>
      </c>
      <c r="Q807" s="20">
        <f t="shared" si="29"/>
        <v>40690.823055555556</v>
      </c>
      <c r="R807" s="9">
        <f>SUM(E807/L807)</f>
        <v>58.333333333333336</v>
      </c>
      <c r="S807" t="s">
        <v>8325</v>
      </c>
      <c r="T807" t="s">
        <v>8326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27"/>
        <v>-355</v>
      </c>
      <c r="P808" s="20">
        <f t="shared" si="28"/>
        <v>40793.691423611112</v>
      </c>
      <c r="Q808" s="20">
        <f t="shared" si="29"/>
        <v>40763.691423611112</v>
      </c>
      <c r="R808" s="9">
        <f>SUM(E808/L808)</f>
        <v>117.67605633802818</v>
      </c>
      <c r="S808" t="s">
        <v>8325</v>
      </c>
      <c r="T808" t="s">
        <v>8326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27"/>
        <v>-205</v>
      </c>
      <c r="P809" s="20">
        <f t="shared" si="28"/>
        <v>42795.083333333328</v>
      </c>
      <c r="Q809" s="20">
        <f t="shared" si="29"/>
        <v>42759.628599537042</v>
      </c>
      <c r="R809" s="9">
        <f>SUM(E809/L809)</f>
        <v>73.771929824561397</v>
      </c>
      <c r="S809" t="s">
        <v>8325</v>
      </c>
      <c r="T809" t="s">
        <v>8326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27"/>
        <v>0</v>
      </c>
      <c r="P810" s="20">
        <f t="shared" si="28"/>
        <v>41995.207638888889</v>
      </c>
      <c r="Q810" s="20">
        <f t="shared" si="29"/>
        <v>41962.100532407407</v>
      </c>
      <c r="R810" s="9">
        <f>SUM(E810/L810)</f>
        <v>104.65116279069767</v>
      </c>
      <c r="S810" t="s">
        <v>8325</v>
      </c>
      <c r="T810" t="s">
        <v>8326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27"/>
        <v>-151</v>
      </c>
      <c r="P811" s="20">
        <f t="shared" si="28"/>
        <v>41658.833680555559</v>
      </c>
      <c r="Q811" s="20">
        <f t="shared" si="29"/>
        <v>41628.833680555559</v>
      </c>
      <c r="R811" s="9">
        <f>SUM(E811/L811)</f>
        <v>79.82692307692308</v>
      </c>
      <c r="S811" t="s">
        <v>8325</v>
      </c>
      <c r="T811" t="s">
        <v>8326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27"/>
        <v>-75</v>
      </c>
      <c r="P812" s="20">
        <f t="shared" si="28"/>
        <v>41153.056273148148</v>
      </c>
      <c r="Q812" s="20">
        <f t="shared" si="29"/>
        <v>41123.056273148148</v>
      </c>
      <c r="R812" s="9">
        <f>SUM(E812/L812)</f>
        <v>58.333333333333336</v>
      </c>
      <c r="S812" t="s">
        <v>8325</v>
      </c>
      <c r="T812" t="s">
        <v>8326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27"/>
        <v>-40</v>
      </c>
      <c r="P813" s="20">
        <f t="shared" si="28"/>
        <v>41465.702777777777</v>
      </c>
      <c r="Q813" s="20">
        <f t="shared" si="29"/>
        <v>41443.643541666665</v>
      </c>
      <c r="R813" s="9">
        <f>SUM(E813/L813)</f>
        <v>86.666666666666671</v>
      </c>
      <c r="S813" t="s">
        <v>8325</v>
      </c>
      <c r="T813" t="s">
        <v>8326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27"/>
        <v>-311</v>
      </c>
      <c r="P814" s="20">
        <f t="shared" si="28"/>
        <v>41334.581944444442</v>
      </c>
      <c r="Q814" s="20">
        <f t="shared" si="29"/>
        <v>41282.017962962964</v>
      </c>
      <c r="R814" s="9">
        <f>SUM(E814/L814)</f>
        <v>27.606060606060606</v>
      </c>
      <c r="S814" t="s">
        <v>8325</v>
      </c>
      <c r="T814" t="s">
        <v>8326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27"/>
        <v>-899.94</v>
      </c>
      <c r="P815" s="20">
        <f t="shared" si="28"/>
        <v>41110.960243055553</v>
      </c>
      <c r="Q815" s="20">
        <f t="shared" si="29"/>
        <v>41080.960243055553</v>
      </c>
      <c r="R815" s="9">
        <f>SUM(E815/L815)</f>
        <v>24.999375000000001</v>
      </c>
      <c r="S815" t="s">
        <v>8325</v>
      </c>
      <c r="T815" t="s">
        <v>8326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27"/>
        <v>-273</v>
      </c>
      <c r="P816" s="20">
        <f t="shared" si="28"/>
        <v>40694.75277777778</v>
      </c>
      <c r="Q816" s="20">
        <f t="shared" si="29"/>
        <v>40679.743067129632</v>
      </c>
      <c r="R816" s="9">
        <f>SUM(E816/L816)</f>
        <v>45.464285714285715</v>
      </c>
      <c r="S816" t="s">
        <v>8325</v>
      </c>
      <c r="T816" t="s">
        <v>8326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27"/>
        <v>-280</v>
      </c>
      <c r="P817" s="20">
        <f t="shared" si="28"/>
        <v>41944.917858796296</v>
      </c>
      <c r="Q817" s="20">
        <f t="shared" si="29"/>
        <v>41914.917858796296</v>
      </c>
      <c r="R817" s="9">
        <f>SUM(E817/L817)</f>
        <v>99.534883720930239</v>
      </c>
      <c r="S817" t="s">
        <v>8325</v>
      </c>
      <c r="T817" t="s">
        <v>8326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27"/>
        <v>-1058.5500000000002</v>
      </c>
      <c r="P818" s="20">
        <f t="shared" si="28"/>
        <v>41373.270833333336</v>
      </c>
      <c r="Q818" s="20">
        <f t="shared" si="29"/>
        <v>41341.870868055557</v>
      </c>
      <c r="R818" s="9">
        <f>SUM(E818/L818)</f>
        <v>39.31</v>
      </c>
      <c r="S818" t="s">
        <v>8325</v>
      </c>
      <c r="T818" t="s">
        <v>8326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27"/>
        <v>-556.65999999999985</v>
      </c>
      <c r="P819" s="20">
        <f t="shared" si="28"/>
        <v>40979.207638888889</v>
      </c>
      <c r="Q819" s="20">
        <f t="shared" si="29"/>
        <v>40925.599664351852</v>
      </c>
      <c r="R819" s="9">
        <f>SUM(E819/L819)</f>
        <v>89.419999999999987</v>
      </c>
      <c r="S819" t="s">
        <v>8325</v>
      </c>
      <c r="T819" t="s">
        <v>8326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27"/>
        <v>-195</v>
      </c>
      <c r="P820" s="20">
        <f t="shared" si="28"/>
        <v>41128.709027777775</v>
      </c>
      <c r="Q820" s="20">
        <f t="shared" si="29"/>
        <v>41120.882881944446</v>
      </c>
      <c r="R820" s="9">
        <f>SUM(E820/L820)</f>
        <v>28.684210526315791</v>
      </c>
      <c r="S820" t="s">
        <v>8325</v>
      </c>
      <c r="T820" t="s">
        <v>8326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27"/>
        <v>-35</v>
      </c>
      <c r="P821" s="20">
        <f t="shared" si="28"/>
        <v>41629.197222222225</v>
      </c>
      <c r="Q821" s="20">
        <f t="shared" si="29"/>
        <v>41619.998310185183</v>
      </c>
      <c r="R821" s="9">
        <f>SUM(E821/L821)</f>
        <v>31.071428571428573</v>
      </c>
      <c r="S821" t="s">
        <v>8325</v>
      </c>
      <c r="T821" t="s">
        <v>8326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27"/>
        <v>-681</v>
      </c>
      <c r="P822" s="20">
        <f t="shared" si="28"/>
        <v>41799.208333333336</v>
      </c>
      <c r="Q822" s="20">
        <f t="shared" si="29"/>
        <v>41768.841921296298</v>
      </c>
      <c r="R822" s="9">
        <f>SUM(E822/L822)</f>
        <v>70.55263157894737</v>
      </c>
      <c r="S822" t="s">
        <v>8325</v>
      </c>
      <c r="T822" t="s">
        <v>8326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27"/>
        <v>0</v>
      </c>
      <c r="P823" s="20">
        <f t="shared" si="28"/>
        <v>42128.167361111111</v>
      </c>
      <c r="Q823" s="20">
        <f t="shared" si="29"/>
        <v>42093.922048611115</v>
      </c>
      <c r="R823" s="9">
        <f>SUM(E823/L823)</f>
        <v>224.12820512820514</v>
      </c>
      <c r="S823" t="s">
        <v>8325</v>
      </c>
      <c r="T823" t="s">
        <v>8326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27"/>
        <v>-575</v>
      </c>
      <c r="P824" s="20">
        <f t="shared" si="28"/>
        <v>41187.947337962964</v>
      </c>
      <c r="Q824" s="20">
        <f t="shared" si="29"/>
        <v>41157.947337962964</v>
      </c>
      <c r="R824" s="9">
        <f>SUM(E824/L824)</f>
        <v>51.811594202898547</v>
      </c>
      <c r="S824" t="s">
        <v>8325</v>
      </c>
      <c r="T824" t="s">
        <v>8326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27"/>
        <v>-636</v>
      </c>
      <c r="P825" s="20">
        <f t="shared" si="28"/>
        <v>42085.931157407409</v>
      </c>
      <c r="Q825" s="20">
        <f t="shared" si="29"/>
        <v>42055.972824074073</v>
      </c>
      <c r="R825" s="9">
        <f>SUM(E825/L825)</f>
        <v>43.515151515151516</v>
      </c>
      <c r="S825" t="s">
        <v>8325</v>
      </c>
      <c r="T825" t="s">
        <v>8326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27"/>
        <v>-550.09999999999991</v>
      </c>
      <c r="P826" s="20">
        <f t="shared" si="28"/>
        <v>40286.290972222225</v>
      </c>
      <c r="Q826" s="20">
        <f t="shared" si="29"/>
        <v>40250.242106481484</v>
      </c>
      <c r="R826" s="9">
        <f>SUM(E826/L826)</f>
        <v>39.816666666666663</v>
      </c>
      <c r="S826" t="s">
        <v>8325</v>
      </c>
      <c r="T826" t="s">
        <v>8326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27"/>
        <v>-54</v>
      </c>
      <c r="P827" s="20">
        <f t="shared" si="28"/>
        <v>41211.306527777779</v>
      </c>
      <c r="Q827" s="20">
        <f t="shared" si="29"/>
        <v>41186.306527777779</v>
      </c>
      <c r="R827" s="9">
        <f>SUM(E827/L827)</f>
        <v>126.8080808080808</v>
      </c>
      <c r="S827" t="s">
        <v>8325</v>
      </c>
      <c r="T827" t="s">
        <v>8326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27"/>
        <v>-80</v>
      </c>
      <c r="P828" s="20">
        <f t="shared" si="28"/>
        <v>40993.996874999997</v>
      </c>
      <c r="Q828" s="20">
        <f t="shared" si="29"/>
        <v>40973.038541666669</v>
      </c>
      <c r="R828" s="9">
        <f>SUM(E828/L828)</f>
        <v>113.87755102040816</v>
      </c>
      <c r="S828" t="s">
        <v>8325</v>
      </c>
      <c r="T828" t="s">
        <v>8326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27"/>
        <v>-10</v>
      </c>
      <c r="P829" s="20">
        <f t="shared" si="28"/>
        <v>40953.825694444444</v>
      </c>
      <c r="Q829" s="20">
        <f t="shared" si="29"/>
        <v>40927.473460648151</v>
      </c>
      <c r="R829" s="9">
        <f>SUM(E829/L829)</f>
        <v>28.181818181818183</v>
      </c>
      <c r="S829" t="s">
        <v>8325</v>
      </c>
      <c r="T829" t="s">
        <v>8326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27"/>
        <v>-91</v>
      </c>
      <c r="P830" s="20">
        <f t="shared" si="28"/>
        <v>41085.683333333334</v>
      </c>
      <c r="Q830" s="20">
        <f t="shared" si="29"/>
        <v>41073.050717592589</v>
      </c>
      <c r="R830" s="9">
        <f>SUM(E830/L830)</f>
        <v>36.60526315789474</v>
      </c>
      <c r="S830" t="s">
        <v>8325</v>
      </c>
      <c r="T830" t="s">
        <v>8326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27"/>
        <v>-20</v>
      </c>
      <c r="P831" s="20">
        <f t="shared" si="28"/>
        <v>42564.801388888889</v>
      </c>
      <c r="Q831" s="20">
        <f t="shared" si="29"/>
        <v>42504.801388888889</v>
      </c>
      <c r="R831" s="9">
        <f>SUM(E831/L831)</f>
        <v>32.5</v>
      </c>
      <c r="S831" t="s">
        <v>8325</v>
      </c>
      <c r="T831" t="s">
        <v>8326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27"/>
        <v>-141</v>
      </c>
      <c r="P832" s="20">
        <f t="shared" si="28"/>
        <v>41355.484085648146</v>
      </c>
      <c r="Q832" s="20">
        <f t="shared" si="29"/>
        <v>41325.525752314818</v>
      </c>
      <c r="R832" s="9">
        <f>SUM(E832/L832)</f>
        <v>60.65625</v>
      </c>
      <c r="S832" t="s">
        <v>8325</v>
      </c>
      <c r="T832" t="s">
        <v>8326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ref="O833:O896" si="30">D833-E833</f>
        <v>-2000</v>
      </c>
      <c r="P833" s="20">
        <f t="shared" si="28"/>
        <v>41026.646921296298</v>
      </c>
      <c r="Q833" s="20">
        <f t="shared" si="29"/>
        <v>40996.646921296298</v>
      </c>
      <c r="R833" s="9">
        <f>SUM(E833/L833)</f>
        <v>175</v>
      </c>
      <c r="S833" t="s">
        <v>8325</v>
      </c>
      <c r="T833" t="s">
        <v>8326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30"/>
        <v>-91.059999999999491</v>
      </c>
      <c r="P834" s="20">
        <f t="shared" si="28"/>
        <v>40929.342361111107</v>
      </c>
      <c r="Q834" s="20">
        <f t="shared" si="29"/>
        <v>40869.675173611111</v>
      </c>
      <c r="R834" s="9">
        <f>SUM(E834/L834)</f>
        <v>97.993896103896105</v>
      </c>
      <c r="S834" t="s">
        <v>8325</v>
      </c>
      <c r="T834" t="s">
        <v>8326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30"/>
        <v>-100</v>
      </c>
      <c r="P835" s="20">
        <f t="shared" ref="P835:P898" si="31">I835/86400+25569</f>
        <v>41748.878182870372</v>
      </c>
      <c r="Q835" s="20">
        <f t="shared" ref="Q835:Q898" si="32">J835/86400+25569</f>
        <v>41718.878182870372</v>
      </c>
      <c r="R835" s="9">
        <f>SUM(E835/L835)</f>
        <v>148.78048780487805</v>
      </c>
      <c r="S835" t="s">
        <v>8325</v>
      </c>
      <c r="T835" t="s">
        <v>8326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30"/>
        <v>-1706</v>
      </c>
      <c r="P836" s="20">
        <f t="shared" si="31"/>
        <v>41456.165972222225</v>
      </c>
      <c r="Q836" s="20">
        <f t="shared" si="32"/>
        <v>41422.822824074072</v>
      </c>
      <c r="R836" s="9">
        <f>SUM(E836/L836)</f>
        <v>96.08</v>
      </c>
      <c r="S836" t="s">
        <v>8325</v>
      </c>
      <c r="T836" t="s">
        <v>8326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30"/>
        <v>-345</v>
      </c>
      <c r="P837" s="20">
        <f t="shared" si="31"/>
        <v>41048.125</v>
      </c>
      <c r="Q837" s="20">
        <f t="shared" si="32"/>
        <v>41005.45784722222</v>
      </c>
      <c r="R837" s="9">
        <f>SUM(E837/L837)</f>
        <v>58.625</v>
      </c>
      <c r="S837" t="s">
        <v>8325</v>
      </c>
      <c r="T837" t="s">
        <v>8326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30"/>
        <v>-46.520000000000437</v>
      </c>
      <c r="P838" s="20">
        <f t="shared" si="31"/>
        <v>41554.056921296295</v>
      </c>
      <c r="Q838" s="20">
        <f t="shared" si="32"/>
        <v>41524.056921296295</v>
      </c>
      <c r="R838" s="9">
        <f>SUM(E838/L838)</f>
        <v>109.70695652173914</v>
      </c>
      <c r="S838" t="s">
        <v>8325</v>
      </c>
      <c r="T838" t="s">
        <v>8326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30"/>
        <v>-545</v>
      </c>
      <c r="P839" s="20">
        <f t="shared" si="31"/>
        <v>41760.998402777775</v>
      </c>
      <c r="Q839" s="20">
        <f t="shared" si="32"/>
        <v>41730.998402777775</v>
      </c>
      <c r="R839" s="9">
        <f>SUM(E839/L839)</f>
        <v>49.112903225806448</v>
      </c>
      <c r="S839" t="s">
        <v>8325</v>
      </c>
      <c r="T839" t="s">
        <v>8326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30"/>
        <v>-908</v>
      </c>
      <c r="P840" s="20">
        <f t="shared" si="31"/>
        <v>40925.897974537038</v>
      </c>
      <c r="Q840" s="20">
        <f t="shared" si="32"/>
        <v>40895.897974537038</v>
      </c>
      <c r="R840" s="9">
        <f>SUM(E840/L840)</f>
        <v>47.672131147540981</v>
      </c>
      <c r="S840" t="s">
        <v>8325</v>
      </c>
      <c r="T840" t="s">
        <v>8326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30"/>
        <v>-830.82999999999993</v>
      </c>
      <c r="P841" s="20">
        <f t="shared" si="31"/>
        <v>41174.763379629629</v>
      </c>
      <c r="Q841" s="20">
        <f t="shared" si="32"/>
        <v>41144.763379629629</v>
      </c>
      <c r="R841" s="9">
        <f>SUM(E841/L841)</f>
        <v>60.737812499999997</v>
      </c>
      <c r="S841" t="s">
        <v>8325</v>
      </c>
      <c r="T841" t="s">
        <v>8326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30"/>
        <v>-2041.6599999999999</v>
      </c>
      <c r="P842" s="20">
        <f t="shared" si="31"/>
        <v>42637.226701388892</v>
      </c>
      <c r="Q842" s="20">
        <f t="shared" si="32"/>
        <v>42607.226701388892</v>
      </c>
      <c r="R842" s="9">
        <f>SUM(E842/L842)</f>
        <v>63.37715789473684</v>
      </c>
      <c r="S842" t="s">
        <v>8325</v>
      </c>
      <c r="T842" t="s">
        <v>8327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30"/>
        <v>-66</v>
      </c>
      <c r="P843" s="20">
        <f t="shared" si="31"/>
        <v>41953.880358796298</v>
      </c>
      <c r="Q843" s="20">
        <f t="shared" si="32"/>
        <v>41923.838692129633</v>
      </c>
      <c r="R843" s="9">
        <f>SUM(E843/L843)</f>
        <v>53.893617021276597</v>
      </c>
      <c r="S843" t="s">
        <v>8325</v>
      </c>
      <c r="T843" t="s">
        <v>8327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30"/>
        <v>-108</v>
      </c>
      <c r="P844" s="20">
        <f t="shared" si="31"/>
        <v>41561.165972222225</v>
      </c>
      <c r="Q844" s="20">
        <f t="shared" si="32"/>
        <v>41526.59239583333</v>
      </c>
      <c r="R844" s="9">
        <f>SUM(E844/L844)</f>
        <v>66.871794871794876</v>
      </c>
      <c r="S844" t="s">
        <v>8325</v>
      </c>
      <c r="T844" t="s">
        <v>8327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30"/>
        <v>-5014</v>
      </c>
      <c r="P845" s="20">
        <f t="shared" si="31"/>
        <v>42712.333333333328</v>
      </c>
      <c r="Q845" s="20">
        <f t="shared" si="32"/>
        <v>42695.257870370369</v>
      </c>
      <c r="R845" s="9">
        <f>SUM(E845/L845)</f>
        <v>63.102362204724407</v>
      </c>
      <c r="S845" t="s">
        <v>8325</v>
      </c>
      <c r="T845" t="s">
        <v>8327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30"/>
        <v>-2824</v>
      </c>
      <c r="P846" s="20">
        <f t="shared" si="31"/>
        <v>41944.207638888889</v>
      </c>
      <c r="Q846" s="20">
        <f t="shared" si="32"/>
        <v>41905.684629629628</v>
      </c>
      <c r="R846" s="9">
        <f>SUM(E846/L846)</f>
        <v>36.628930817610062</v>
      </c>
      <c r="S846" t="s">
        <v>8325</v>
      </c>
      <c r="T846" t="s">
        <v>8327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30"/>
        <v>-1019.0100000000002</v>
      </c>
      <c r="P847" s="20">
        <f t="shared" si="31"/>
        <v>42618.165972222225</v>
      </c>
      <c r="Q847" s="20">
        <f t="shared" si="32"/>
        <v>42578.205972222218</v>
      </c>
      <c r="R847" s="9">
        <f>SUM(E847/L847)</f>
        <v>34.005706214689269</v>
      </c>
      <c r="S847" t="s">
        <v>8325</v>
      </c>
      <c r="T847" t="s">
        <v>8327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30"/>
        <v>-242.01</v>
      </c>
      <c r="P848" s="20">
        <f t="shared" si="31"/>
        <v>41708.583333333336</v>
      </c>
      <c r="Q848" s="20">
        <f t="shared" si="32"/>
        <v>41694.391840277778</v>
      </c>
      <c r="R848" s="9">
        <f>SUM(E848/L848)</f>
        <v>28.553404255319148</v>
      </c>
      <c r="S848" t="s">
        <v>8325</v>
      </c>
      <c r="T848" t="s">
        <v>8327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30"/>
        <v>0</v>
      </c>
      <c r="P849" s="20">
        <f t="shared" si="31"/>
        <v>42195.798333333332</v>
      </c>
      <c r="Q849" s="20">
        <f t="shared" si="32"/>
        <v>42165.798333333332</v>
      </c>
      <c r="R849" s="9">
        <f>SUM(E849/L849)</f>
        <v>10</v>
      </c>
      <c r="S849" t="s">
        <v>8325</v>
      </c>
      <c r="T849" t="s">
        <v>8327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30"/>
        <v>0</v>
      </c>
      <c r="P850" s="20">
        <f t="shared" si="31"/>
        <v>42108.792048611111</v>
      </c>
      <c r="Q850" s="20">
        <f t="shared" si="32"/>
        <v>42078.792048611111</v>
      </c>
      <c r="R850" s="9">
        <f>SUM(E850/L850)</f>
        <v>18.75</v>
      </c>
      <c r="S850" t="s">
        <v>8325</v>
      </c>
      <c r="T850" t="s">
        <v>8327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30"/>
        <v>-796</v>
      </c>
      <c r="P851" s="20">
        <f t="shared" si="31"/>
        <v>42079.107222222221</v>
      </c>
      <c r="Q851" s="20">
        <f t="shared" si="32"/>
        <v>42051.148888888885</v>
      </c>
      <c r="R851" s="9">
        <f>SUM(E851/L851)</f>
        <v>41.704347826086959</v>
      </c>
      <c r="S851" t="s">
        <v>8325</v>
      </c>
      <c r="T851" t="s">
        <v>8327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30"/>
        <v>-2207</v>
      </c>
      <c r="P852" s="20">
        <f t="shared" si="31"/>
        <v>42485.207638888889</v>
      </c>
      <c r="Q852" s="20">
        <f t="shared" si="32"/>
        <v>42452.827743055561</v>
      </c>
      <c r="R852" s="9">
        <f>SUM(E852/L852)</f>
        <v>46.669172932330824</v>
      </c>
      <c r="S852" t="s">
        <v>8325</v>
      </c>
      <c r="T852" t="s">
        <v>8327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30"/>
        <v>-609</v>
      </c>
      <c r="P853" s="20">
        <f t="shared" si="31"/>
        <v>42582.822916666672</v>
      </c>
      <c r="Q853" s="20">
        <f t="shared" si="32"/>
        <v>42522.880243055552</v>
      </c>
      <c r="R853" s="9">
        <f>SUM(E853/L853)</f>
        <v>37.271428571428572</v>
      </c>
      <c r="S853" t="s">
        <v>8325</v>
      </c>
      <c r="T853" t="s">
        <v>8327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30"/>
        <v>-174</v>
      </c>
      <c r="P854" s="20">
        <f t="shared" si="31"/>
        <v>42667.875</v>
      </c>
      <c r="Q854" s="20">
        <f t="shared" si="32"/>
        <v>42656.805497685185</v>
      </c>
      <c r="R854" s="9">
        <f>SUM(E854/L854)</f>
        <v>59.258064516129032</v>
      </c>
      <c r="S854" t="s">
        <v>8325</v>
      </c>
      <c r="T854" t="s">
        <v>8327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30"/>
        <v>0</v>
      </c>
      <c r="P855" s="20">
        <f t="shared" si="31"/>
        <v>42051.832280092596</v>
      </c>
      <c r="Q855" s="20">
        <f t="shared" si="32"/>
        <v>42021.832280092596</v>
      </c>
      <c r="R855" s="9">
        <f>SUM(E855/L855)</f>
        <v>30</v>
      </c>
      <c r="S855" t="s">
        <v>8325</v>
      </c>
      <c r="T855" t="s">
        <v>8327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30"/>
        <v>-5065.3000000000029</v>
      </c>
      <c r="P856" s="20">
        <f t="shared" si="31"/>
        <v>42732.212337962963</v>
      </c>
      <c r="Q856" s="20">
        <f t="shared" si="32"/>
        <v>42702.212337962963</v>
      </c>
      <c r="R856" s="9">
        <f>SUM(E856/L856)</f>
        <v>65.8623246492986</v>
      </c>
      <c r="S856" t="s">
        <v>8325</v>
      </c>
      <c r="T856" t="s">
        <v>8327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30"/>
        <v>-50</v>
      </c>
      <c r="P857" s="20">
        <f t="shared" si="31"/>
        <v>42575.125196759254</v>
      </c>
      <c r="Q857" s="20">
        <f t="shared" si="32"/>
        <v>42545.125196759254</v>
      </c>
      <c r="R857" s="9">
        <f>SUM(E857/L857)</f>
        <v>31.914893617021278</v>
      </c>
      <c r="S857" t="s">
        <v>8325</v>
      </c>
      <c r="T857" t="s">
        <v>8327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30"/>
        <v>-295</v>
      </c>
      <c r="P858" s="20">
        <f t="shared" si="31"/>
        <v>42668.791666666672</v>
      </c>
      <c r="Q858" s="20">
        <f t="shared" si="32"/>
        <v>42609.311990740738</v>
      </c>
      <c r="R858" s="9">
        <f>SUM(E858/L858)</f>
        <v>19.464285714285715</v>
      </c>
      <c r="S858" t="s">
        <v>8325</v>
      </c>
      <c r="T858" t="s">
        <v>8327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30"/>
        <v>0</v>
      </c>
      <c r="P859" s="20">
        <f t="shared" si="31"/>
        <v>42333.623043981483</v>
      </c>
      <c r="Q859" s="20">
        <f t="shared" si="32"/>
        <v>42291.581377314811</v>
      </c>
      <c r="R859" s="9">
        <f>SUM(E859/L859)</f>
        <v>50</v>
      </c>
      <c r="S859" t="s">
        <v>8325</v>
      </c>
      <c r="T859" t="s">
        <v>8327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30"/>
        <v>-528.06999999999994</v>
      </c>
      <c r="P860" s="20">
        <f t="shared" si="31"/>
        <v>42109.957638888889</v>
      </c>
      <c r="Q860" s="20">
        <f t="shared" si="32"/>
        <v>42079.745578703703</v>
      </c>
      <c r="R860" s="9">
        <f>SUM(E860/L860)</f>
        <v>22.737763157894737</v>
      </c>
      <c r="S860" t="s">
        <v>8325</v>
      </c>
      <c r="T860" t="s">
        <v>8327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30"/>
        <v>-187</v>
      </c>
      <c r="P861" s="20">
        <f t="shared" si="31"/>
        <v>42159</v>
      </c>
      <c r="Q861" s="20">
        <f t="shared" si="32"/>
        <v>42128.820231481484</v>
      </c>
      <c r="R861" s="9">
        <f>SUM(E861/L861)</f>
        <v>42.724489795918366</v>
      </c>
      <c r="S861" t="s">
        <v>8325</v>
      </c>
      <c r="T861" t="s">
        <v>8327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30"/>
        <v>11460</v>
      </c>
      <c r="P862" s="20">
        <f t="shared" si="31"/>
        <v>41600.524456018517</v>
      </c>
      <c r="Q862" s="20">
        <f t="shared" si="32"/>
        <v>41570.482789351852</v>
      </c>
      <c r="R862" s="9">
        <f>SUM(E862/L862)</f>
        <v>52.916666666666664</v>
      </c>
      <c r="S862" t="s">
        <v>8325</v>
      </c>
      <c r="T862" t="s">
        <v>8328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30"/>
        <v>4399</v>
      </c>
      <c r="P863" s="20">
        <f t="shared" si="31"/>
        <v>42629.965324074074</v>
      </c>
      <c r="Q863" s="20">
        <f t="shared" si="32"/>
        <v>42599.965324074074</v>
      </c>
      <c r="R863" s="9">
        <f>SUM(E863/L863)</f>
        <v>50.5</v>
      </c>
      <c r="S863" t="s">
        <v>8325</v>
      </c>
      <c r="T863" t="s">
        <v>8328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30"/>
        <v>49830</v>
      </c>
      <c r="P864" s="20">
        <f t="shared" si="31"/>
        <v>41589.596620370372</v>
      </c>
      <c r="Q864" s="20">
        <f t="shared" si="32"/>
        <v>41559.5549537037</v>
      </c>
      <c r="R864" s="9">
        <f>SUM(E864/L864)</f>
        <v>42.5</v>
      </c>
      <c r="S864" t="s">
        <v>8325</v>
      </c>
      <c r="T864" t="s">
        <v>8328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30"/>
        <v>1910</v>
      </c>
      <c r="P865" s="20">
        <f t="shared" si="31"/>
        <v>40951.117662037039</v>
      </c>
      <c r="Q865" s="20">
        <f t="shared" si="32"/>
        <v>40921.117662037039</v>
      </c>
      <c r="R865" s="9">
        <f>SUM(E865/L865)</f>
        <v>18</v>
      </c>
      <c r="S865" t="s">
        <v>8325</v>
      </c>
      <c r="T865" t="s">
        <v>8328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30"/>
        <v>3800</v>
      </c>
      <c r="P866" s="20">
        <f t="shared" si="31"/>
        <v>41563.415972222225</v>
      </c>
      <c r="Q866" s="20">
        <f t="shared" si="32"/>
        <v>41541.106921296298</v>
      </c>
      <c r="R866" s="9">
        <f>SUM(E866/L866)</f>
        <v>34.177215189873415</v>
      </c>
      <c r="S866" t="s">
        <v>8325</v>
      </c>
      <c r="T866" t="s">
        <v>8328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30"/>
        <v>2155</v>
      </c>
      <c r="P867" s="20">
        <f t="shared" si="31"/>
        <v>41290.773113425923</v>
      </c>
      <c r="Q867" s="20">
        <f t="shared" si="32"/>
        <v>41230.773113425923</v>
      </c>
      <c r="R867" s="9">
        <f>SUM(E867/L867)</f>
        <v>22.5</v>
      </c>
      <c r="S867" t="s">
        <v>8325</v>
      </c>
      <c r="T867" t="s">
        <v>8328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30"/>
        <v>2860</v>
      </c>
      <c r="P868" s="20">
        <f t="shared" si="31"/>
        <v>42063.631944444445</v>
      </c>
      <c r="Q868" s="20">
        <f t="shared" si="32"/>
        <v>42025.637939814813</v>
      </c>
      <c r="R868" s="9">
        <f>SUM(E868/L868)</f>
        <v>58.18181818181818</v>
      </c>
      <c r="S868" t="s">
        <v>8325</v>
      </c>
      <c r="T868" t="s">
        <v>8328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30"/>
        <v>3799</v>
      </c>
      <c r="P869" s="20">
        <f t="shared" si="31"/>
        <v>40148.207638888889</v>
      </c>
      <c r="Q869" s="20">
        <f t="shared" si="32"/>
        <v>40088.105393518519</v>
      </c>
      <c r="R869" s="9">
        <f>SUM(E869/L869)</f>
        <v>109.18181818181819</v>
      </c>
      <c r="S869" t="s">
        <v>8325</v>
      </c>
      <c r="T869" t="s">
        <v>8328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30"/>
        <v>44950</v>
      </c>
      <c r="P870" s="20">
        <f t="shared" si="31"/>
        <v>41646.027754629627</v>
      </c>
      <c r="Q870" s="20">
        <f t="shared" si="32"/>
        <v>41616.027754629627</v>
      </c>
      <c r="R870" s="9">
        <f>SUM(E870/L870)</f>
        <v>50</v>
      </c>
      <c r="S870" t="s">
        <v>8325</v>
      </c>
      <c r="T870" t="s">
        <v>8328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30"/>
        <v>7760</v>
      </c>
      <c r="P871" s="20">
        <f t="shared" si="31"/>
        <v>41372.803900462961</v>
      </c>
      <c r="Q871" s="20">
        <f t="shared" si="32"/>
        <v>41342.845567129625</v>
      </c>
      <c r="R871" s="9">
        <f>SUM(E871/L871)</f>
        <v>346.66666666666669</v>
      </c>
      <c r="S871" t="s">
        <v>8325</v>
      </c>
      <c r="T871" t="s">
        <v>8328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30"/>
        <v>19938</v>
      </c>
      <c r="P872" s="20">
        <f t="shared" si="31"/>
        <v>41518.022256944445</v>
      </c>
      <c r="Q872" s="20">
        <f t="shared" si="32"/>
        <v>41488.022256944445</v>
      </c>
      <c r="R872" s="9">
        <f>SUM(E872/L872)</f>
        <v>12.4</v>
      </c>
      <c r="S872" t="s">
        <v>8325</v>
      </c>
      <c r="T872" t="s">
        <v>8328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30"/>
        <v>5675</v>
      </c>
      <c r="P873" s="20">
        <f t="shared" si="31"/>
        <v>41607.602951388893</v>
      </c>
      <c r="Q873" s="20">
        <f t="shared" si="32"/>
        <v>41577.561284722222</v>
      </c>
      <c r="R873" s="9">
        <f>SUM(E873/L873)</f>
        <v>27.083333333333332</v>
      </c>
      <c r="S873" t="s">
        <v>8325</v>
      </c>
      <c r="T873" t="s">
        <v>8328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30"/>
        <v>7935</v>
      </c>
      <c r="P874" s="20">
        <f t="shared" si="31"/>
        <v>40612.825543981482</v>
      </c>
      <c r="Q874" s="20">
        <f t="shared" si="32"/>
        <v>40567.825543981482</v>
      </c>
      <c r="R874" s="9">
        <f>SUM(E874/L874)</f>
        <v>32.5</v>
      </c>
      <c r="S874" t="s">
        <v>8325</v>
      </c>
      <c r="T874" t="s">
        <v>8328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30"/>
        <v>3455</v>
      </c>
      <c r="P875" s="20">
        <f t="shared" si="31"/>
        <v>41224.208796296298</v>
      </c>
      <c r="Q875" s="20">
        <f t="shared" si="32"/>
        <v>41184.167129629626</v>
      </c>
      <c r="R875" s="9">
        <f>SUM(E875/L875)</f>
        <v>9</v>
      </c>
      <c r="S875" t="s">
        <v>8325</v>
      </c>
      <c r="T875" t="s">
        <v>8328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30"/>
        <v>2270</v>
      </c>
      <c r="P876" s="20">
        <f t="shared" si="31"/>
        <v>41398.583726851852</v>
      </c>
      <c r="Q876" s="20">
        <f t="shared" si="32"/>
        <v>41368.583726851852</v>
      </c>
      <c r="R876" s="9">
        <f>SUM(E876/L876)</f>
        <v>34.761904761904759</v>
      </c>
      <c r="S876" t="s">
        <v>8325</v>
      </c>
      <c r="T876" t="s">
        <v>8328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30"/>
        <v>5000</v>
      </c>
      <c r="P877" s="20">
        <f t="shared" si="31"/>
        <v>42268.723738425921</v>
      </c>
      <c r="Q877" s="20">
        <f t="shared" si="32"/>
        <v>42248.723738425921</v>
      </c>
      <c r="R877" s="9" t="e">
        <f>SUM(E877/L877)</f>
        <v>#DIV/0!</v>
      </c>
      <c r="S877" t="s">
        <v>8325</v>
      </c>
      <c r="T877" t="s">
        <v>8328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30"/>
        <v>1866</v>
      </c>
      <c r="P878" s="20">
        <f t="shared" si="31"/>
        <v>41309.496840277774</v>
      </c>
      <c r="Q878" s="20">
        <f t="shared" si="32"/>
        <v>41276.496840277774</v>
      </c>
      <c r="R878" s="9">
        <f>SUM(E878/L878)</f>
        <v>28.577777777777779</v>
      </c>
      <c r="S878" t="s">
        <v>8325</v>
      </c>
      <c r="T878" t="s">
        <v>8328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30"/>
        <v>649</v>
      </c>
      <c r="P879" s="20">
        <f t="shared" si="31"/>
        <v>41627.788888888885</v>
      </c>
      <c r="Q879" s="20">
        <f t="shared" si="32"/>
        <v>41597.788888888885</v>
      </c>
      <c r="R879" s="9">
        <f>SUM(E879/L879)</f>
        <v>46.586206896551722</v>
      </c>
      <c r="S879" t="s">
        <v>8325</v>
      </c>
      <c r="T879" t="s">
        <v>8328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30"/>
        <v>4935</v>
      </c>
      <c r="P880" s="20">
        <f t="shared" si="31"/>
        <v>40535.232916666668</v>
      </c>
      <c r="Q880" s="20">
        <f t="shared" si="32"/>
        <v>40505.232916666668</v>
      </c>
      <c r="R880" s="9">
        <f>SUM(E880/L880)</f>
        <v>32.5</v>
      </c>
      <c r="S880" t="s">
        <v>8325</v>
      </c>
      <c r="T880" t="s">
        <v>8328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30"/>
        <v>1456</v>
      </c>
      <c r="P881" s="20">
        <f t="shared" si="31"/>
        <v>41058.829918981479</v>
      </c>
      <c r="Q881" s="20">
        <f t="shared" si="32"/>
        <v>41037.829918981479</v>
      </c>
      <c r="R881" s="9">
        <f>SUM(E881/L881)</f>
        <v>21.466666666666665</v>
      </c>
      <c r="S881" t="s">
        <v>8325</v>
      </c>
      <c r="T881" t="s">
        <v>8328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30"/>
        <v>3667</v>
      </c>
      <c r="P882" s="20">
        <f t="shared" si="31"/>
        <v>41212.32104166667</v>
      </c>
      <c r="Q882" s="20">
        <f t="shared" si="32"/>
        <v>41179.32104166667</v>
      </c>
      <c r="R882" s="9">
        <f>SUM(E882/L882)</f>
        <v>14.125</v>
      </c>
      <c r="S882" t="s">
        <v>8325</v>
      </c>
      <c r="T882" t="s">
        <v>8329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30"/>
        <v>3720</v>
      </c>
      <c r="P883" s="20">
        <f t="shared" si="31"/>
        <v>40922.25099537037</v>
      </c>
      <c r="Q883" s="20">
        <f t="shared" si="32"/>
        <v>40877.25099537037</v>
      </c>
      <c r="R883" s="9">
        <f>SUM(E883/L883)</f>
        <v>30</v>
      </c>
      <c r="S883" t="s">
        <v>8325</v>
      </c>
      <c r="T883" t="s">
        <v>8329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30"/>
        <v>1198</v>
      </c>
      <c r="P884" s="20">
        <f t="shared" si="31"/>
        <v>40792.860532407409</v>
      </c>
      <c r="Q884" s="20">
        <f t="shared" si="32"/>
        <v>40759.860532407409</v>
      </c>
      <c r="R884" s="9">
        <f>SUM(E884/L884)</f>
        <v>21.571428571428573</v>
      </c>
      <c r="S884" t="s">
        <v>8325</v>
      </c>
      <c r="T884" t="s">
        <v>8329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30"/>
        <v>2999</v>
      </c>
      <c r="P885" s="20">
        <f t="shared" si="31"/>
        <v>42431.935590277775</v>
      </c>
      <c r="Q885" s="20">
        <f t="shared" si="32"/>
        <v>42371.935590277775</v>
      </c>
      <c r="R885" s="9">
        <f>SUM(E885/L885)</f>
        <v>83.375</v>
      </c>
      <c r="S885" t="s">
        <v>8325</v>
      </c>
      <c r="T885" t="s">
        <v>8329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30"/>
        <v>1980</v>
      </c>
      <c r="P886" s="20">
        <f t="shared" si="31"/>
        <v>41041.104861111111</v>
      </c>
      <c r="Q886" s="20">
        <f t="shared" si="32"/>
        <v>40981.802615740744</v>
      </c>
      <c r="R886" s="9">
        <f>SUM(E886/L886)</f>
        <v>10</v>
      </c>
      <c r="S886" t="s">
        <v>8325</v>
      </c>
      <c r="T886" t="s">
        <v>8329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30"/>
        <v>250</v>
      </c>
      <c r="P887" s="20">
        <f t="shared" si="31"/>
        <v>42734.941099537042</v>
      </c>
      <c r="Q887" s="20">
        <f t="shared" si="32"/>
        <v>42713.941099537042</v>
      </c>
      <c r="R887" s="9">
        <f>SUM(E887/L887)</f>
        <v>35.714285714285715</v>
      </c>
      <c r="S887" t="s">
        <v>8325</v>
      </c>
      <c r="T887" t="s">
        <v>8329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30"/>
        <v>295</v>
      </c>
      <c r="P888" s="20">
        <f t="shared" si="31"/>
        <v>42628.870520833334</v>
      </c>
      <c r="Q888" s="20">
        <f t="shared" si="32"/>
        <v>42603.870520833334</v>
      </c>
      <c r="R888" s="9">
        <f>SUM(E888/L888)</f>
        <v>29.285714285714285</v>
      </c>
      <c r="S888" t="s">
        <v>8325</v>
      </c>
      <c r="T888" t="s">
        <v>8329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30"/>
        <v>1000</v>
      </c>
      <c r="P889" s="20">
        <f t="shared" si="31"/>
        <v>41056.958969907406</v>
      </c>
      <c r="Q889" s="20">
        <f t="shared" si="32"/>
        <v>41026.958969907406</v>
      </c>
      <c r="R889" s="9" t="e">
        <f>SUM(E889/L889)</f>
        <v>#DIV/0!</v>
      </c>
      <c r="S889" t="s">
        <v>8325</v>
      </c>
      <c r="T889" t="s">
        <v>8329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30"/>
        <v>928</v>
      </c>
      <c r="P890" s="20">
        <f t="shared" si="31"/>
        <v>40787.25</v>
      </c>
      <c r="Q890" s="20">
        <f t="shared" si="32"/>
        <v>40751.753298611111</v>
      </c>
      <c r="R890" s="9">
        <f>SUM(E890/L890)</f>
        <v>18</v>
      </c>
      <c r="S890" t="s">
        <v>8325</v>
      </c>
      <c r="T890" t="s">
        <v>8329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30"/>
        <v>22639.68</v>
      </c>
      <c r="P891" s="20">
        <f t="shared" si="31"/>
        <v>41917.784062500003</v>
      </c>
      <c r="Q891" s="20">
        <f t="shared" si="32"/>
        <v>41887.784062500003</v>
      </c>
      <c r="R891" s="9">
        <f>SUM(E891/L891)</f>
        <v>73.760000000000005</v>
      </c>
      <c r="S891" t="s">
        <v>8325</v>
      </c>
      <c r="T891" t="s">
        <v>8329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30"/>
        <v>2875</v>
      </c>
      <c r="P892" s="20">
        <f t="shared" si="31"/>
        <v>41599.740497685183</v>
      </c>
      <c r="Q892" s="20">
        <f t="shared" si="32"/>
        <v>41569.698831018519</v>
      </c>
      <c r="R892" s="9">
        <f>SUM(E892/L892)</f>
        <v>31.25</v>
      </c>
      <c r="S892" t="s">
        <v>8325</v>
      </c>
      <c r="T892" t="s">
        <v>8329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30"/>
        <v>7740</v>
      </c>
      <c r="P893" s="20">
        <f t="shared" si="31"/>
        <v>41872.031597222223</v>
      </c>
      <c r="Q893" s="20">
        <f t="shared" si="32"/>
        <v>41842.031597222223</v>
      </c>
      <c r="R893" s="9">
        <f>SUM(E893/L893)</f>
        <v>28.888888888888889</v>
      </c>
      <c r="S893" t="s">
        <v>8325</v>
      </c>
      <c r="T893" t="s">
        <v>8329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30"/>
        <v>3555</v>
      </c>
      <c r="P894" s="20">
        <f t="shared" si="31"/>
        <v>40391.166666666664</v>
      </c>
      <c r="Q894" s="20">
        <f t="shared" si="32"/>
        <v>40304.20003472222</v>
      </c>
      <c r="R894" s="9">
        <f>SUM(E894/L894)</f>
        <v>143.8235294117647</v>
      </c>
      <c r="S894" t="s">
        <v>8325</v>
      </c>
      <c r="T894" t="s">
        <v>8329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30"/>
        <v>1800</v>
      </c>
      <c r="P895" s="20">
        <f t="shared" si="31"/>
        <v>42095.856053240743</v>
      </c>
      <c r="Q895" s="20">
        <f t="shared" si="32"/>
        <v>42065.897719907407</v>
      </c>
      <c r="R895" s="9">
        <f>SUM(E895/L895)</f>
        <v>40</v>
      </c>
      <c r="S895" t="s">
        <v>8325</v>
      </c>
      <c r="T895" t="s">
        <v>8329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30"/>
        <v>12166</v>
      </c>
      <c r="P896" s="20">
        <f t="shared" si="31"/>
        <v>42526.98159722222</v>
      </c>
      <c r="Q896" s="20">
        <f t="shared" si="32"/>
        <v>42496.98159722222</v>
      </c>
      <c r="R896" s="9">
        <f>SUM(E896/L896)</f>
        <v>147.81132075471697</v>
      </c>
      <c r="S896" t="s">
        <v>8325</v>
      </c>
      <c r="T896" t="s">
        <v>8329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ref="O897:O960" si="33">D897-E897</f>
        <v>7805</v>
      </c>
      <c r="P897" s="20">
        <f t="shared" si="31"/>
        <v>40476.127650462964</v>
      </c>
      <c r="Q897" s="20">
        <f t="shared" si="32"/>
        <v>40431.127650462964</v>
      </c>
      <c r="R897" s="9">
        <f>SUM(E897/L897)</f>
        <v>27.857142857142858</v>
      </c>
      <c r="S897" t="s">
        <v>8325</v>
      </c>
      <c r="T897" t="s">
        <v>8329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33"/>
        <v>4800</v>
      </c>
      <c r="P898" s="20">
        <f t="shared" si="31"/>
        <v>42244.166666666672</v>
      </c>
      <c r="Q898" s="20">
        <f t="shared" si="32"/>
        <v>42218.872986111106</v>
      </c>
      <c r="R898" s="9">
        <f>SUM(E898/L898)</f>
        <v>44.444444444444443</v>
      </c>
      <c r="S898" t="s">
        <v>8325</v>
      </c>
      <c r="T898" t="s">
        <v>8329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si="33"/>
        <v>3000</v>
      </c>
      <c r="P899" s="20">
        <f t="shared" ref="P899:P962" si="34">I899/86400+25569</f>
        <v>41241.730416666665</v>
      </c>
      <c r="Q899" s="20">
        <f t="shared" ref="Q899:Q962" si="35">J899/86400+25569</f>
        <v>41211.688750000001</v>
      </c>
      <c r="R899" s="9" t="e">
        <f>SUM(E899/L899)</f>
        <v>#DIV/0!</v>
      </c>
      <c r="S899" t="s">
        <v>8325</v>
      </c>
      <c r="T899" t="s">
        <v>8329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33"/>
        <v>2430</v>
      </c>
      <c r="P900" s="20">
        <f t="shared" si="34"/>
        <v>40923.758217592593</v>
      </c>
      <c r="Q900" s="20">
        <f t="shared" si="35"/>
        <v>40878.758217592593</v>
      </c>
      <c r="R900" s="9">
        <f>SUM(E900/L900)</f>
        <v>35</v>
      </c>
      <c r="S900" t="s">
        <v>8325</v>
      </c>
      <c r="T900" t="s">
        <v>8329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33"/>
        <v>470</v>
      </c>
      <c r="P901" s="20">
        <f t="shared" si="34"/>
        <v>40691.099097222221</v>
      </c>
      <c r="Q901" s="20">
        <f t="shared" si="35"/>
        <v>40646.099097222221</v>
      </c>
      <c r="R901" s="9">
        <f>SUM(E901/L901)</f>
        <v>35</v>
      </c>
      <c r="S901" t="s">
        <v>8325</v>
      </c>
      <c r="T901" t="s">
        <v>8329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33"/>
        <v>4979</v>
      </c>
      <c r="P902" s="20">
        <f t="shared" si="34"/>
        <v>42459.807893518519</v>
      </c>
      <c r="Q902" s="20">
        <f t="shared" si="35"/>
        <v>42429.84956018519</v>
      </c>
      <c r="R902" s="9">
        <f>SUM(E902/L902)</f>
        <v>10.5</v>
      </c>
      <c r="S902" t="s">
        <v>8325</v>
      </c>
      <c r="T902" t="s">
        <v>8328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33"/>
        <v>6500</v>
      </c>
      <c r="P903" s="20">
        <f t="shared" si="34"/>
        <v>40337.799305555556</v>
      </c>
      <c r="Q903" s="20">
        <f t="shared" si="35"/>
        <v>40291.81150462963</v>
      </c>
      <c r="R903" s="9" t="e">
        <f>SUM(E903/L903)</f>
        <v>#DIV/0!</v>
      </c>
      <c r="S903" t="s">
        <v>8325</v>
      </c>
      <c r="T903" t="s">
        <v>8328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33"/>
        <v>29910</v>
      </c>
      <c r="P904" s="20">
        <f t="shared" si="34"/>
        <v>41881.645833333336</v>
      </c>
      <c r="Q904" s="20">
        <f t="shared" si="35"/>
        <v>41829.965532407405</v>
      </c>
      <c r="R904" s="9">
        <f>SUM(E904/L904)</f>
        <v>30</v>
      </c>
      <c r="S904" t="s">
        <v>8325</v>
      </c>
      <c r="T904" t="s">
        <v>8328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33"/>
        <v>4840</v>
      </c>
      <c r="P905" s="20">
        <f t="shared" si="34"/>
        <v>41175.100694444445</v>
      </c>
      <c r="Q905" s="20">
        <f t="shared" si="35"/>
        <v>41149.796064814815</v>
      </c>
      <c r="R905" s="9">
        <f>SUM(E905/L905)</f>
        <v>40</v>
      </c>
      <c r="S905" t="s">
        <v>8325</v>
      </c>
      <c r="T905" t="s">
        <v>8328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33"/>
        <v>49849</v>
      </c>
      <c r="P906" s="20">
        <f t="shared" si="34"/>
        <v>42372.080289351856</v>
      </c>
      <c r="Q906" s="20">
        <f t="shared" si="35"/>
        <v>42342.080289351856</v>
      </c>
      <c r="R906" s="9">
        <f>SUM(E906/L906)</f>
        <v>50.333333333333336</v>
      </c>
      <c r="S906" t="s">
        <v>8325</v>
      </c>
      <c r="T906" t="s">
        <v>8328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33"/>
        <v>6304</v>
      </c>
      <c r="P907" s="20">
        <f t="shared" si="34"/>
        <v>40567.239884259259</v>
      </c>
      <c r="Q907" s="20">
        <f t="shared" si="35"/>
        <v>40507.239884259259</v>
      </c>
      <c r="R907" s="9">
        <f>SUM(E907/L907)</f>
        <v>32.666666666666664</v>
      </c>
      <c r="S907" t="s">
        <v>8325</v>
      </c>
      <c r="T907" t="s">
        <v>8328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33"/>
        <v>15000</v>
      </c>
      <c r="P908" s="20">
        <f t="shared" si="34"/>
        <v>41711.148032407407</v>
      </c>
      <c r="Q908" s="20">
        <f t="shared" si="35"/>
        <v>41681.189699074072</v>
      </c>
      <c r="R908" s="9" t="e">
        <f>SUM(E908/L908)</f>
        <v>#DIV/0!</v>
      </c>
      <c r="S908" t="s">
        <v>8325</v>
      </c>
      <c r="T908" t="s">
        <v>8328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33"/>
        <v>2900</v>
      </c>
      <c r="P909" s="20">
        <f t="shared" si="34"/>
        <v>40797.192395833335</v>
      </c>
      <c r="Q909" s="20">
        <f t="shared" si="35"/>
        <v>40767.192395833335</v>
      </c>
      <c r="R909" s="9" t="e">
        <f>SUM(E909/L909)</f>
        <v>#DIV/0!</v>
      </c>
      <c r="S909" t="s">
        <v>8325</v>
      </c>
      <c r="T909" t="s">
        <v>8328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33"/>
        <v>2500</v>
      </c>
      <c r="P910" s="20">
        <f t="shared" si="34"/>
        <v>40386.207638888889</v>
      </c>
      <c r="Q910" s="20">
        <f t="shared" si="35"/>
        <v>40340.801562499997</v>
      </c>
      <c r="R910" s="9" t="e">
        <f>SUM(E910/L910)</f>
        <v>#DIV/0!</v>
      </c>
      <c r="S910" t="s">
        <v>8325</v>
      </c>
      <c r="T910" t="s">
        <v>8328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33"/>
        <v>15480</v>
      </c>
      <c r="P911" s="20">
        <f t="shared" si="34"/>
        <v>41113.166666666664</v>
      </c>
      <c r="Q911" s="20">
        <f t="shared" si="35"/>
        <v>41081.69027777778</v>
      </c>
      <c r="R911" s="9">
        <f>SUM(E911/L911)</f>
        <v>65</v>
      </c>
      <c r="S911" t="s">
        <v>8325</v>
      </c>
      <c r="T911" t="s">
        <v>8328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33"/>
        <v>427</v>
      </c>
      <c r="P912" s="20">
        <f t="shared" si="34"/>
        <v>42797.545358796298</v>
      </c>
      <c r="Q912" s="20">
        <f t="shared" si="35"/>
        <v>42737.545358796298</v>
      </c>
      <c r="R912" s="9">
        <f>SUM(E912/L912)</f>
        <v>24.6</v>
      </c>
      <c r="S912" t="s">
        <v>8325</v>
      </c>
      <c r="T912" t="s">
        <v>8328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33"/>
        <v>100000</v>
      </c>
      <c r="P913" s="20">
        <f t="shared" si="34"/>
        <v>41663.005150462966</v>
      </c>
      <c r="Q913" s="20">
        <f t="shared" si="35"/>
        <v>41642.005150462966</v>
      </c>
      <c r="R913" s="9" t="e">
        <f>SUM(E913/L913)</f>
        <v>#DIV/0!</v>
      </c>
      <c r="S913" t="s">
        <v>8325</v>
      </c>
      <c r="T913" t="s">
        <v>8328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33"/>
        <v>3470</v>
      </c>
      <c r="P914" s="20">
        <f t="shared" si="34"/>
        <v>41254.151006944448</v>
      </c>
      <c r="Q914" s="20">
        <f t="shared" si="35"/>
        <v>41194.109340277777</v>
      </c>
      <c r="R914" s="9">
        <f>SUM(E914/L914)</f>
        <v>15</v>
      </c>
      <c r="S914" t="s">
        <v>8325</v>
      </c>
      <c r="T914" t="s">
        <v>8328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33"/>
        <v>28018</v>
      </c>
      <c r="P915" s="20">
        <f t="shared" si="34"/>
        <v>41034.139108796298</v>
      </c>
      <c r="Q915" s="20">
        <f t="shared" si="35"/>
        <v>41004.139108796298</v>
      </c>
      <c r="R915" s="9">
        <f>SUM(E915/L915)</f>
        <v>82.583333333333329</v>
      </c>
      <c r="S915" t="s">
        <v>8325</v>
      </c>
      <c r="T915" t="s">
        <v>8328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33"/>
        <v>1500</v>
      </c>
      <c r="P916" s="20">
        <f t="shared" si="34"/>
        <v>41146.763275462959</v>
      </c>
      <c r="Q916" s="20">
        <f t="shared" si="35"/>
        <v>41116.763275462959</v>
      </c>
      <c r="R916" s="9" t="e">
        <f>SUM(E916/L916)</f>
        <v>#DIV/0!</v>
      </c>
      <c r="S916" t="s">
        <v>8325</v>
      </c>
      <c r="T916" t="s">
        <v>8328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33"/>
        <v>6125</v>
      </c>
      <c r="P917" s="20">
        <f t="shared" si="34"/>
        <v>40969.207638888889</v>
      </c>
      <c r="Q917" s="20">
        <f t="shared" si="35"/>
        <v>40937.679560185185</v>
      </c>
      <c r="R917" s="9">
        <f>SUM(E917/L917)</f>
        <v>41.666666666666664</v>
      </c>
      <c r="S917" t="s">
        <v>8325</v>
      </c>
      <c r="T917" t="s">
        <v>8328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33"/>
        <v>3300</v>
      </c>
      <c r="P918" s="20">
        <f t="shared" si="34"/>
        <v>40473.208333333336</v>
      </c>
      <c r="Q918" s="20">
        <f t="shared" si="35"/>
        <v>40434.853402777779</v>
      </c>
      <c r="R918" s="9" t="e">
        <f>SUM(E918/L918)</f>
        <v>#DIV/0!</v>
      </c>
      <c r="S918" t="s">
        <v>8325</v>
      </c>
      <c r="T918" t="s">
        <v>8328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33"/>
        <v>4970</v>
      </c>
      <c r="P919" s="20">
        <f t="shared" si="34"/>
        <v>41834.104166666664</v>
      </c>
      <c r="Q919" s="20">
        <f t="shared" si="35"/>
        <v>41802.94363425926</v>
      </c>
      <c r="R919" s="9">
        <f>SUM(E919/L919)</f>
        <v>30</v>
      </c>
      <c r="S919" t="s">
        <v>8325</v>
      </c>
      <c r="T919" t="s">
        <v>8328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33"/>
        <v>3704</v>
      </c>
      <c r="P920" s="20">
        <f t="shared" si="34"/>
        <v>41974.957881944443</v>
      </c>
      <c r="Q920" s="20">
        <f t="shared" si="35"/>
        <v>41944.916215277779</v>
      </c>
      <c r="R920" s="9">
        <f>SUM(E920/L920)</f>
        <v>19.600000000000001</v>
      </c>
      <c r="S920" t="s">
        <v>8325</v>
      </c>
      <c r="T920" t="s">
        <v>8328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33"/>
        <v>19900</v>
      </c>
      <c r="P921" s="20">
        <f t="shared" si="34"/>
        <v>41262.641724537039</v>
      </c>
      <c r="Q921" s="20">
        <f t="shared" si="35"/>
        <v>41227.641724537039</v>
      </c>
      <c r="R921" s="9">
        <f>SUM(E921/L921)</f>
        <v>100</v>
      </c>
      <c r="S921" t="s">
        <v>8325</v>
      </c>
      <c r="T921" t="s">
        <v>8328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33"/>
        <v>5500</v>
      </c>
      <c r="P922" s="20">
        <f t="shared" si="34"/>
        <v>41592.713217592594</v>
      </c>
      <c r="Q922" s="20">
        <f t="shared" si="35"/>
        <v>41562.671550925923</v>
      </c>
      <c r="R922" s="9" t="e">
        <f>SUM(E922/L922)</f>
        <v>#DIV/0!</v>
      </c>
      <c r="S922" t="s">
        <v>8325</v>
      </c>
      <c r="T922" t="s">
        <v>8328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33"/>
        <v>10365</v>
      </c>
      <c r="P923" s="20">
        <f t="shared" si="34"/>
        <v>40889.212685185186</v>
      </c>
      <c r="Q923" s="20">
        <f t="shared" si="35"/>
        <v>40847.171018518522</v>
      </c>
      <c r="R923" s="9">
        <f>SUM(E923/L923)</f>
        <v>231.75</v>
      </c>
      <c r="S923" t="s">
        <v>8325</v>
      </c>
      <c r="T923" t="s">
        <v>8328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33"/>
        <v>21320</v>
      </c>
      <c r="P924" s="20">
        <f t="shared" si="34"/>
        <v>41913.530011574076</v>
      </c>
      <c r="Q924" s="20">
        <f t="shared" si="35"/>
        <v>41878.530011574076</v>
      </c>
      <c r="R924" s="9">
        <f>SUM(E924/L924)</f>
        <v>189.33333333333334</v>
      </c>
      <c r="S924" t="s">
        <v>8325</v>
      </c>
      <c r="T924" t="s">
        <v>8328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33"/>
        <v>14670</v>
      </c>
      <c r="P925" s="20">
        <f t="shared" si="34"/>
        <v>41965.001423611116</v>
      </c>
      <c r="Q925" s="20">
        <f t="shared" si="35"/>
        <v>41934.959756944445</v>
      </c>
      <c r="R925" s="9">
        <f>SUM(E925/L925)</f>
        <v>55</v>
      </c>
      <c r="S925" t="s">
        <v>8325</v>
      </c>
      <c r="T925" t="s">
        <v>8328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33"/>
        <v>2673</v>
      </c>
      <c r="P926" s="20">
        <f t="shared" si="34"/>
        <v>41318.942928240736</v>
      </c>
      <c r="Q926" s="20">
        <f t="shared" si="35"/>
        <v>41288.942928240736</v>
      </c>
      <c r="R926" s="9">
        <f>SUM(E926/L926)</f>
        <v>21.8</v>
      </c>
      <c r="S926" t="s">
        <v>8325</v>
      </c>
      <c r="T926" t="s">
        <v>8328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33"/>
        <v>5840</v>
      </c>
      <c r="P927" s="20">
        <f t="shared" si="34"/>
        <v>41605.922581018516</v>
      </c>
      <c r="Q927" s="20">
        <f t="shared" si="35"/>
        <v>41575.880914351852</v>
      </c>
      <c r="R927" s="9">
        <f>SUM(E927/L927)</f>
        <v>32</v>
      </c>
      <c r="S927" t="s">
        <v>8325</v>
      </c>
      <c r="T927" t="s">
        <v>8328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33"/>
        <v>7000</v>
      </c>
      <c r="P928" s="20">
        <f t="shared" si="34"/>
        <v>40367.944444444445</v>
      </c>
      <c r="Q928" s="20">
        <f t="shared" si="35"/>
        <v>40338.02002314815</v>
      </c>
      <c r="R928" s="9" t="e">
        <f>SUM(E928/L928)</f>
        <v>#DIV/0!</v>
      </c>
      <c r="S928" t="s">
        <v>8325</v>
      </c>
      <c r="T928" t="s">
        <v>8328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33"/>
        <v>20000</v>
      </c>
      <c r="P929" s="20">
        <f t="shared" si="34"/>
        <v>41043.822858796295</v>
      </c>
      <c r="Q929" s="20">
        <f t="shared" si="35"/>
        <v>41013.822858796295</v>
      </c>
      <c r="R929" s="9" t="e">
        <f>SUM(E929/L929)</f>
        <v>#DIV/0!</v>
      </c>
      <c r="S929" t="s">
        <v>8325</v>
      </c>
      <c r="T929" t="s">
        <v>8328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33"/>
        <v>12925</v>
      </c>
      <c r="P930" s="20">
        <f t="shared" si="34"/>
        <v>41231</v>
      </c>
      <c r="Q930" s="20">
        <f t="shared" si="35"/>
        <v>41180.86241898148</v>
      </c>
      <c r="R930" s="9">
        <f>SUM(E930/L930)</f>
        <v>56.25</v>
      </c>
      <c r="S930" t="s">
        <v>8325</v>
      </c>
      <c r="T930" t="s">
        <v>8328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33"/>
        <v>500</v>
      </c>
      <c r="P931" s="20">
        <f t="shared" si="34"/>
        <v>41008.196400462963</v>
      </c>
      <c r="Q931" s="20">
        <f t="shared" si="35"/>
        <v>40978.238067129627</v>
      </c>
      <c r="R931" s="9" t="e">
        <f>SUM(E931/L931)</f>
        <v>#DIV/0!</v>
      </c>
      <c r="S931" t="s">
        <v>8325</v>
      </c>
      <c r="T931" t="s">
        <v>8328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33"/>
        <v>555</v>
      </c>
      <c r="P932" s="20">
        <f t="shared" si="34"/>
        <v>40354.897222222222</v>
      </c>
      <c r="Q932" s="20">
        <f t="shared" si="35"/>
        <v>40312.915578703702</v>
      </c>
      <c r="R932" s="9">
        <f>SUM(E932/L932)</f>
        <v>69</v>
      </c>
      <c r="S932" t="s">
        <v>8325</v>
      </c>
      <c r="T932" t="s">
        <v>8328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33"/>
        <v>1869</v>
      </c>
      <c r="P933" s="20">
        <f t="shared" si="34"/>
        <v>41714.916666666664</v>
      </c>
      <c r="Q933" s="20">
        <f t="shared" si="35"/>
        <v>41680.359976851854</v>
      </c>
      <c r="R933" s="9">
        <f>SUM(E933/L933)</f>
        <v>18.714285714285715</v>
      </c>
      <c r="S933" t="s">
        <v>8325</v>
      </c>
      <c r="T933" t="s">
        <v>8328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33"/>
        <v>8119</v>
      </c>
      <c r="P934" s="20">
        <f t="shared" si="34"/>
        <v>41355.927604166667</v>
      </c>
      <c r="Q934" s="20">
        <f t="shared" si="35"/>
        <v>41310.969270833331</v>
      </c>
      <c r="R934" s="9">
        <f>SUM(E934/L934)</f>
        <v>46.033333333333331</v>
      </c>
      <c r="S934" t="s">
        <v>8325</v>
      </c>
      <c r="T934" t="s">
        <v>8328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33"/>
        <v>1880</v>
      </c>
      <c r="P935" s="20">
        <f t="shared" si="34"/>
        <v>41771.169085648144</v>
      </c>
      <c r="Q935" s="20">
        <f t="shared" si="35"/>
        <v>41711.169085648144</v>
      </c>
      <c r="R935" s="9">
        <f>SUM(E935/L935)</f>
        <v>60</v>
      </c>
      <c r="S935" t="s">
        <v>8325</v>
      </c>
      <c r="T935" t="s">
        <v>8328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33"/>
        <v>3480</v>
      </c>
      <c r="P936" s="20">
        <f t="shared" si="34"/>
        <v>41763.25</v>
      </c>
      <c r="Q936" s="20">
        <f t="shared" si="35"/>
        <v>41733.737083333333</v>
      </c>
      <c r="R936" s="9">
        <f>SUM(E936/L936)</f>
        <v>50.666666666666664</v>
      </c>
      <c r="S936" t="s">
        <v>8325</v>
      </c>
      <c r="T936" t="s">
        <v>8328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33"/>
        <v>3450</v>
      </c>
      <c r="P937" s="20">
        <f t="shared" si="34"/>
        <v>42398.333668981482</v>
      </c>
      <c r="Q937" s="20">
        <f t="shared" si="35"/>
        <v>42368.333668981482</v>
      </c>
      <c r="R937" s="9">
        <f>SUM(E937/L937)</f>
        <v>25</v>
      </c>
      <c r="S937" t="s">
        <v>8325</v>
      </c>
      <c r="T937" t="s">
        <v>8328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33"/>
        <v>1400</v>
      </c>
      <c r="P938" s="20">
        <f t="shared" si="34"/>
        <v>40926.833333333336</v>
      </c>
      <c r="Q938" s="20">
        <f t="shared" si="35"/>
        <v>40883.024178240739</v>
      </c>
      <c r="R938" s="9" t="e">
        <f>SUM(E938/L938)</f>
        <v>#DIV/0!</v>
      </c>
      <c r="S938" t="s">
        <v>8325</v>
      </c>
      <c r="T938" t="s">
        <v>8328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33"/>
        <v>3460</v>
      </c>
      <c r="P939" s="20">
        <f t="shared" si="34"/>
        <v>41581.839780092589</v>
      </c>
      <c r="Q939" s="20">
        <f t="shared" si="35"/>
        <v>41551.798113425924</v>
      </c>
      <c r="R939" s="9">
        <f>SUM(E939/L939)</f>
        <v>20</v>
      </c>
      <c r="S939" t="s">
        <v>8325</v>
      </c>
      <c r="T939" t="s">
        <v>8328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33"/>
        <v>6975</v>
      </c>
      <c r="P940" s="20">
        <f t="shared" si="34"/>
        <v>41154.479722222226</v>
      </c>
      <c r="Q940" s="20">
        <f t="shared" si="35"/>
        <v>41124.479722222226</v>
      </c>
      <c r="R940" s="9">
        <f>SUM(E940/L940)</f>
        <v>25</v>
      </c>
      <c r="S940" t="s">
        <v>8325</v>
      </c>
      <c r="T940" t="s">
        <v>8328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33"/>
        <v>2710</v>
      </c>
      <c r="P941" s="20">
        <f t="shared" si="34"/>
        <v>41455.831944444442</v>
      </c>
      <c r="Q941" s="20">
        <f t="shared" si="35"/>
        <v>41416.763171296298</v>
      </c>
      <c r="R941" s="9">
        <f>SUM(E941/L941)</f>
        <v>20</v>
      </c>
      <c r="S941" t="s">
        <v>8325</v>
      </c>
      <c r="T941" t="s">
        <v>8328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33"/>
        <v>7456</v>
      </c>
      <c r="P942" s="20">
        <f t="shared" si="34"/>
        <v>42227.008402777778</v>
      </c>
      <c r="Q942" s="20">
        <f t="shared" si="35"/>
        <v>42182.008402777778</v>
      </c>
      <c r="R942" s="9">
        <f>SUM(E942/L942)</f>
        <v>110.28571428571429</v>
      </c>
      <c r="S942" t="s">
        <v>8319</v>
      </c>
      <c r="T942" t="s">
        <v>8321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33"/>
        <v>48839</v>
      </c>
      <c r="P943" s="20">
        <f t="shared" si="34"/>
        <v>42776.096585648149</v>
      </c>
      <c r="Q943" s="20">
        <f t="shared" si="35"/>
        <v>42746.096585648149</v>
      </c>
      <c r="R943" s="9">
        <f>SUM(E943/L943)</f>
        <v>37.451612903225808</v>
      </c>
      <c r="S943" t="s">
        <v>8319</v>
      </c>
      <c r="T943" t="s">
        <v>8321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33"/>
        <v>6832</v>
      </c>
      <c r="P944" s="20">
        <f t="shared" si="34"/>
        <v>42418.843287037038</v>
      </c>
      <c r="Q944" s="20">
        <f t="shared" si="35"/>
        <v>42382.843287037038</v>
      </c>
      <c r="R944" s="9">
        <f>SUM(E944/L944)</f>
        <v>41.75</v>
      </c>
      <c r="S944" t="s">
        <v>8319</v>
      </c>
      <c r="T944" t="s">
        <v>8321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33"/>
        <v>2711</v>
      </c>
      <c r="P945" s="20">
        <f t="shared" si="34"/>
        <v>42703.709548611107</v>
      </c>
      <c r="Q945" s="20">
        <f t="shared" si="35"/>
        <v>42673.66788194445</v>
      </c>
      <c r="R945" s="9">
        <f>SUM(E945/L945)</f>
        <v>24.083333333333332</v>
      </c>
      <c r="S945" t="s">
        <v>8319</v>
      </c>
      <c r="T945" t="s">
        <v>8321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33"/>
        <v>43337</v>
      </c>
      <c r="P946" s="20">
        <f t="shared" si="34"/>
        <v>42478.583333333328</v>
      </c>
      <c r="Q946" s="20">
        <f t="shared" si="35"/>
        <v>42444.583912037036</v>
      </c>
      <c r="R946" s="9">
        <f>SUM(E946/L946)</f>
        <v>69.40625</v>
      </c>
      <c r="S946" t="s">
        <v>8319</v>
      </c>
      <c r="T946" t="s">
        <v>8321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33"/>
        <v>97516</v>
      </c>
      <c r="P947" s="20">
        <f t="shared" si="34"/>
        <v>42784.999305555553</v>
      </c>
      <c r="Q947" s="20">
        <f t="shared" si="35"/>
        <v>42732.872986111106</v>
      </c>
      <c r="R947" s="9">
        <f>SUM(E947/L947)</f>
        <v>155.25</v>
      </c>
      <c r="S947" t="s">
        <v>8319</v>
      </c>
      <c r="T947" t="s">
        <v>8321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33"/>
        <v>14714</v>
      </c>
      <c r="P948" s="20">
        <f t="shared" si="34"/>
        <v>42622.750555555554</v>
      </c>
      <c r="Q948" s="20">
        <f t="shared" si="35"/>
        <v>42592.750555555554</v>
      </c>
      <c r="R948" s="9">
        <f>SUM(E948/L948)</f>
        <v>57.2</v>
      </c>
      <c r="S948" t="s">
        <v>8319</v>
      </c>
      <c r="T948" t="s">
        <v>8321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33"/>
        <v>850</v>
      </c>
      <c r="P949" s="20">
        <f t="shared" si="34"/>
        <v>42551.781319444446</v>
      </c>
      <c r="Q949" s="20">
        <f t="shared" si="35"/>
        <v>42491.781319444446</v>
      </c>
      <c r="R949" s="9" t="e">
        <f>SUM(E949/L949)</f>
        <v>#DIV/0!</v>
      </c>
      <c r="S949" t="s">
        <v>8319</v>
      </c>
      <c r="T949" t="s">
        <v>8321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33"/>
        <v>3520</v>
      </c>
      <c r="P950" s="20">
        <f t="shared" si="34"/>
        <v>42441.828287037039</v>
      </c>
      <c r="Q950" s="20">
        <f t="shared" si="35"/>
        <v>42411.828287037039</v>
      </c>
      <c r="R950" s="9">
        <f>SUM(E950/L950)</f>
        <v>60</v>
      </c>
      <c r="S950" t="s">
        <v>8319</v>
      </c>
      <c r="T950" t="s">
        <v>8321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33"/>
        <v>19727</v>
      </c>
      <c r="P951" s="20">
        <f t="shared" si="34"/>
        <v>42421.043703703705</v>
      </c>
      <c r="Q951" s="20">
        <f t="shared" si="35"/>
        <v>42361.043703703705</v>
      </c>
      <c r="R951" s="9">
        <f>SUM(E951/L951)</f>
        <v>39</v>
      </c>
      <c r="S951" t="s">
        <v>8319</v>
      </c>
      <c r="T951" t="s">
        <v>8321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33"/>
        <v>3598</v>
      </c>
      <c r="P952" s="20">
        <f t="shared" si="34"/>
        <v>42386.750706018516</v>
      </c>
      <c r="Q952" s="20">
        <f t="shared" si="35"/>
        <v>42356.750706018516</v>
      </c>
      <c r="R952" s="9">
        <f>SUM(E952/L952)</f>
        <v>58.416666666666664</v>
      </c>
      <c r="S952" t="s">
        <v>8319</v>
      </c>
      <c r="T952" t="s">
        <v>8321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33"/>
        <v>30805</v>
      </c>
      <c r="P953" s="20">
        <f t="shared" si="34"/>
        <v>42525.653611111113</v>
      </c>
      <c r="Q953" s="20">
        <f t="shared" si="35"/>
        <v>42480.653611111113</v>
      </c>
      <c r="R953" s="9">
        <f>SUM(E953/L953)</f>
        <v>158.63636363636363</v>
      </c>
      <c r="S953" t="s">
        <v>8319</v>
      </c>
      <c r="T953" t="s">
        <v>8321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33"/>
        <v>29428</v>
      </c>
      <c r="P954" s="20">
        <f t="shared" si="34"/>
        <v>42692.655231481476</v>
      </c>
      <c r="Q954" s="20">
        <f t="shared" si="35"/>
        <v>42662.613564814819</v>
      </c>
      <c r="R954" s="9">
        <f>SUM(E954/L954)</f>
        <v>99.857142857142861</v>
      </c>
      <c r="S954" t="s">
        <v>8319</v>
      </c>
      <c r="T954" t="s">
        <v>8321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33"/>
        <v>14874</v>
      </c>
      <c r="P955" s="20">
        <f t="shared" si="34"/>
        <v>42029.164340277777</v>
      </c>
      <c r="Q955" s="20">
        <f t="shared" si="35"/>
        <v>41999.164340277777</v>
      </c>
      <c r="R955" s="9">
        <f>SUM(E955/L955)</f>
        <v>25.2</v>
      </c>
      <c r="S955" t="s">
        <v>8319</v>
      </c>
      <c r="T955" t="s">
        <v>8321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33"/>
        <v>8489</v>
      </c>
      <c r="P956" s="20">
        <f t="shared" si="34"/>
        <v>42236.833784722221</v>
      </c>
      <c r="Q956" s="20">
        <f t="shared" si="35"/>
        <v>42194.833784722221</v>
      </c>
      <c r="R956" s="9">
        <f>SUM(E956/L956)</f>
        <v>89.191780821917803</v>
      </c>
      <c r="S956" t="s">
        <v>8319</v>
      </c>
      <c r="T956" t="s">
        <v>8321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33"/>
        <v>283016</v>
      </c>
      <c r="P957" s="20">
        <f t="shared" si="34"/>
        <v>42626.295138888891</v>
      </c>
      <c r="Q957" s="20">
        <f t="shared" si="35"/>
        <v>42586.295138888891</v>
      </c>
      <c r="R957" s="9">
        <f>SUM(E957/L957)</f>
        <v>182.6236559139785</v>
      </c>
      <c r="S957" t="s">
        <v>8319</v>
      </c>
      <c r="T957" t="s">
        <v>8321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33"/>
        <v>49139</v>
      </c>
      <c r="P958" s="20">
        <f t="shared" si="34"/>
        <v>42120.872210648144</v>
      </c>
      <c r="Q958" s="20">
        <f t="shared" si="35"/>
        <v>42060.913877314815</v>
      </c>
      <c r="R958" s="9">
        <f>SUM(E958/L958)</f>
        <v>50.647058823529413</v>
      </c>
      <c r="S958" t="s">
        <v>8319</v>
      </c>
      <c r="T958" t="s">
        <v>8321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33"/>
        <v>11767</v>
      </c>
      <c r="P959" s="20">
        <f t="shared" si="34"/>
        <v>42691.594131944439</v>
      </c>
      <c r="Q959" s="20">
        <f t="shared" si="35"/>
        <v>42660.552465277782</v>
      </c>
      <c r="R959" s="9">
        <f>SUM(E959/L959)</f>
        <v>33.285714285714285</v>
      </c>
      <c r="S959" t="s">
        <v>8319</v>
      </c>
      <c r="T959" t="s">
        <v>8321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33"/>
        <v>6896</v>
      </c>
      <c r="P960" s="20">
        <f t="shared" si="34"/>
        <v>42104.207638888889</v>
      </c>
      <c r="Q960" s="20">
        <f t="shared" si="35"/>
        <v>42082.802812499998</v>
      </c>
      <c r="R960" s="9">
        <f>SUM(E960/L960)</f>
        <v>51.823529411764703</v>
      </c>
      <c r="S960" t="s">
        <v>8319</v>
      </c>
      <c r="T960" t="s">
        <v>8321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ref="O961:O1024" si="36">D961-E961</f>
        <v>30570</v>
      </c>
      <c r="P961" s="20">
        <f t="shared" si="34"/>
        <v>42023.174363425926</v>
      </c>
      <c r="Q961" s="20">
        <f t="shared" si="35"/>
        <v>41993.174363425926</v>
      </c>
      <c r="R961" s="9">
        <f>SUM(E961/L961)</f>
        <v>113.62573099415205</v>
      </c>
      <c r="S961" t="s">
        <v>8319</v>
      </c>
      <c r="T961" t="s">
        <v>8321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36"/>
        <v>29995</v>
      </c>
      <c r="P962" s="20">
        <f t="shared" si="34"/>
        <v>42808.585127314815</v>
      </c>
      <c r="Q962" s="20">
        <f t="shared" si="35"/>
        <v>42766.626793981486</v>
      </c>
      <c r="R962" s="9">
        <f>SUM(E962/L962)</f>
        <v>136.46276595744681</v>
      </c>
      <c r="S962" t="s">
        <v>8319</v>
      </c>
      <c r="T962" t="s">
        <v>8321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si="36"/>
        <v>54921</v>
      </c>
      <c r="P963" s="20">
        <f t="shared" ref="P963:P1026" si="37">I963/86400+25569</f>
        <v>42786.791666666672</v>
      </c>
      <c r="Q963" s="20">
        <f t="shared" ref="Q963:Q1026" si="38">J963/86400+25569</f>
        <v>42740.693692129629</v>
      </c>
      <c r="R963" s="9">
        <f>SUM(E963/L963)</f>
        <v>364.35454545454547</v>
      </c>
      <c r="S963" t="s">
        <v>8319</v>
      </c>
      <c r="T963" t="s">
        <v>8321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36"/>
        <v>1788</v>
      </c>
      <c r="P964" s="20">
        <f t="shared" si="37"/>
        <v>42411.712418981479</v>
      </c>
      <c r="Q964" s="20">
        <f t="shared" si="38"/>
        <v>42373.712418981479</v>
      </c>
      <c r="R964" s="9">
        <f>SUM(E964/L964)</f>
        <v>19.243243243243242</v>
      </c>
      <c r="S964" t="s">
        <v>8319</v>
      </c>
      <c r="T964" t="s">
        <v>8321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36"/>
        <v>34623</v>
      </c>
      <c r="P965" s="20">
        <f t="shared" si="37"/>
        <v>42660.635636574079</v>
      </c>
      <c r="Q965" s="20">
        <f t="shared" si="38"/>
        <v>42625.635636574079</v>
      </c>
      <c r="R965" s="9">
        <f>SUM(E965/L965)</f>
        <v>41.888888888888886</v>
      </c>
      <c r="S965" t="s">
        <v>8319</v>
      </c>
      <c r="T965" t="s">
        <v>8321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36"/>
        <v>109121</v>
      </c>
      <c r="P966" s="20">
        <f t="shared" si="37"/>
        <v>42248.628692129627</v>
      </c>
      <c r="Q966" s="20">
        <f t="shared" si="38"/>
        <v>42208.628692129627</v>
      </c>
      <c r="R966" s="9">
        <f>SUM(E966/L966)</f>
        <v>30.310344827586206</v>
      </c>
      <c r="S966" t="s">
        <v>8319</v>
      </c>
      <c r="T966" t="s">
        <v>8321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36"/>
        <v>24702</v>
      </c>
      <c r="P967" s="20">
        <f t="shared" si="37"/>
        <v>42669.165972222225</v>
      </c>
      <c r="Q967" s="20">
        <f t="shared" si="38"/>
        <v>42637.016736111109</v>
      </c>
      <c r="R967" s="9">
        <f>SUM(E967/L967)</f>
        <v>49.666666666666664</v>
      </c>
      <c r="S967" t="s">
        <v>8319</v>
      </c>
      <c r="T967" t="s">
        <v>8321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36"/>
        <v>10224</v>
      </c>
      <c r="P968" s="20">
        <f t="shared" si="37"/>
        <v>42649.635787037041</v>
      </c>
      <c r="Q968" s="20">
        <f t="shared" si="38"/>
        <v>42619.635787037041</v>
      </c>
      <c r="R968" s="9">
        <f>SUM(E968/L968)</f>
        <v>59.2</v>
      </c>
      <c r="S968" t="s">
        <v>8319</v>
      </c>
      <c r="T968" t="s">
        <v>8321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36"/>
        <v>16438</v>
      </c>
      <c r="P969" s="20">
        <f t="shared" si="37"/>
        <v>42482.21266203704</v>
      </c>
      <c r="Q969" s="20">
        <f t="shared" si="38"/>
        <v>42422.254328703704</v>
      </c>
      <c r="R969" s="9">
        <f>SUM(E969/L969)</f>
        <v>43.97530864197531</v>
      </c>
      <c r="S969" t="s">
        <v>8319</v>
      </c>
      <c r="T969" t="s">
        <v>8321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36"/>
        <v>7894</v>
      </c>
      <c r="P970" s="20">
        <f t="shared" si="37"/>
        <v>41866.847615740742</v>
      </c>
      <c r="Q970" s="20">
        <f t="shared" si="38"/>
        <v>41836.847615740742</v>
      </c>
      <c r="R970" s="9">
        <f>SUM(E970/L970)</f>
        <v>26.5</v>
      </c>
      <c r="S970" t="s">
        <v>8319</v>
      </c>
      <c r="T970" t="s">
        <v>8321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36"/>
        <v>16000</v>
      </c>
      <c r="P971" s="20">
        <f t="shared" si="37"/>
        <v>42775.30332175926</v>
      </c>
      <c r="Q971" s="20">
        <f t="shared" si="38"/>
        <v>42742.30332175926</v>
      </c>
      <c r="R971" s="9">
        <f>SUM(E971/L971)</f>
        <v>1272.7272727272727</v>
      </c>
      <c r="S971" t="s">
        <v>8319</v>
      </c>
      <c r="T971" t="s">
        <v>8321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36"/>
        <v>2704</v>
      </c>
      <c r="P972" s="20">
        <f t="shared" si="37"/>
        <v>42758.207638888889</v>
      </c>
      <c r="Q972" s="20">
        <f t="shared" si="38"/>
        <v>42721.220520833333</v>
      </c>
      <c r="R972" s="9">
        <f>SUM(E972/L972)</f>
        <v>164</v>
      </c>
      <c r="S972" t="s">
        <v>8319</v>
      </c>
      <c r="T972" t="s">
        <v>8321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36"/>
        <v>99774</v>
      </c>
      <c r="P973" s="20">
        <f t="shared" si="37"/>
        <v>42156.709027777775</v>
      </c>
      <c r="Q973" s="20">
        <f t="shared" si="38"/>
        <v>42111.709027777775</v>
      </c>
      <c r="R973" s="9">
        <f>SUM(E973/L973)</f>
        <v>45.2</v>
      </c>
      <c r="S973" t="s">
        <v>8319</v>
      </c>
      <c r="T973" t="s">
        <v>8321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36"/>
        <v>13075</v>
      </c>
      <c r="P974" s="20">
        <f t="shared" si="37"/>
        <v>41886.290972222225</v>
      </c>
      <c r="Q974" s="20">
        <f t="shared" si="38"/>
        <v>41856.865717592591</v>
      </c>
      <c r="R974" s="9">
        <f>SUM(E974/L974)</f>
        <v>153.88888888888889</v>
      </c>
      <c r="S974" t="s">
        <v>8319</v>
      </c>
      <c r="T974" t="s">
        <v>8321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36"/>
        <v>19589</v>
      </c>
      <c r="P975" s="20">
        <f t="shared" si="37"/>
        <v>42317.056631944448</v>
      </c>
      <c r="Q975" s="20">
        <f t="shared" si="38"/>
        <v>42257.014965277776</v>
      </c>
      <c r="R975" s="9">
        <f>SUM(E975/L975)</f>
        <v>51.375</v>
      </c>
      <c r="S975" t="s">
        <v>8319</v>
      </c>
      <c r="T975" t="s">
        <v>8321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36"/>
        <v>49720</v>
      </c>
      <c r="P976" s="20">
        <f t="shared" si="37"/>
        <v>42454.707824074074</v>
      </c>
      <c r="Q976" s="20">
        <f t="shared" si="38"/>
        <v>42424.749490740738</v>
      </c>
      <c r="R976" s="9">
        <f>SUM(E976/L976)</f>
        <v>93.333333333333329</v>
      </c>
      <c r="S976" t="s">
        <v>8319</v>
      </c>
      <c r="T976" t="s">
        <v>8321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36"/>
        <v>97393</v>
      </c>
      <c r="P977" s="20">
        <f t="shared" si="37"/>
        <v>42549.696585648147</v>
      </c>
      <c r="Q977" s="20">
        <f t="shared" si="38"/>
        <v>42489.696585648147</v>
      </c>
      <c r="R977" s="9">
        <f>SUM(E977/L977)</f>
        <v>108.625</v>
      </c>
      <c r="S977" t="s">
        <v>8319</v>
      </c>
      <c r="T977" t="s">
        <v>8321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36"/>
        <v>147111</v>
      </c>
      <c r="P978" s="20">
        <f t="shared" si="37"/>
        <v>42230.058993055558</v>
      </c>
      <c r="Q978" s="20">
        <f t="shared" si="38"/>
        <v>42185.058993055558</v>
      </c>
      <c r="R978" s="9">
        <f>SUM(E978/L978)</f>
        <v>160.5</v>
      </c>
      <c r="S978" t="s">
        <v>8319</v>
      </c>
      <c r="T978" t="s">
        <v>8321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36"/>
        <v>1791</v>
      </c>
      <c r="P979" s="20">
        <f t="shared" si="37"/>
        <v>42421.942094907412</v>
      </c>
      <c r="Q979" s="20">
        <f t="shared" si="38"/>
        <v>42391.942094907412</v>
      </c>
      <c r="R979" s="9">
        <f>SUM(E979/L979)</f>
        <v>75.75</v>
      </c>
      <c r="S979" t="s">
        <v>8319</v>
      </c>
      <c r="T979" t="s">
        <v>8321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36"/>
        <v>75616</v>
      </c>
      <c r="P980" s="20">
        <f t="shared" si="37"/>
        <v>42425.309039351851</v>
      </c>
      <c r="Q980" s="20">
        <f t="shared" si="38"/>
        <v>42395.309039351851</v>
      </c>
      <c r="R980" s="9">
        <f>SUM(E980/L980)</f>
        <v>790.83739837398377</v>
      </c>
      <c r="S980" t="s">
        <v>8319</v>
      </c>
      <c r="T980" t="s">
        <v>8321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36"/>
        <v>6013.84</v>
      </c>
      <c r="P981" s="20">
        <f t="shared" si="37"/>
        <v>42541.790972222225</v>
      </c>
      <c r="Q981" s="20">
        <f t="shared" si="38"/>
        <v>42506.416990740741</v>
      </c>
      <c r="R981" s="9">
        <f>SUM(E981/L981)</f>
        <v>301.93916666666667</v>
      </c>
      <c r="S981" t="s">
        <v>8319</v>
      </c>
      <c r="T981" t="s">
        <v>8321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36"/>
        <v>8514</v>
      </c>
      <c r="P982" s="20">
        <f t="shared" si="37"/>
        <v>41973.945856481485</v>
      </c>
      <c r="Q982" s="20">
        <f t="shared" si="38"/>
        <v>41928.904189814813</v>
      </c>
      <c r="R982" s="9">
        <f>SUM(E982/L982)</f>
        <v>47.935483870967744</v>
      </c>
      <c r="S982" t="s">
        <v>8319</v>
      </c>
      <c r="T982" t="s">
        <v>8321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36"/>
        <v>88877</v>
      </c>
      <c r="P983" s="20">
        <f t="shared" si="37"/>
        <v>41860.947013888886</v>
      </c>
      <c r="Q983" s="20">
        <f t="shared" si="38"/>
        <v>41830.947013888886</v>
      </c>
      <c r="R983" s="9">
        <f>SUM(E983/L983)</f>
        <v>2.75</v>
      </c>
      <c r="S983" t="s">
        <v>8319</v>
      </c>
      <c r="T983" t="s">
        <v>8321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36"/>
        <v>17497</v>
      </c>
      <c r="P984" s="20">
        <f t="shared" si="37"/>
        <v>42645.753310185188</v>
      </c>
      <c r="Q984" s="20">
        <f t="shared" si="38"/>
        <v>42615.753310185188</v>
      </c>
      <c r="R984" s="9">
        <f>SUM(E984/L984)</f>
        <v>1</v>
      </c>
      <c r="S984" t="s">
        <v>8319</v>
      </c>
      <c r="T984" t="s">
        <v>8321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36"/>
        <v>73468</v>
      </c>
      <c r="P985" s="20">
        <f t="shared" si="37"/>
        <v>42605.870833333334</v>
      </c>
      <c r="Q985" s="20">
        <f t="shared" si="38"/>
        <v>42574.667650462958</v>
      </c>
      <c r="R985" s="9">
        <f>SUM(E985/L985)</f>
        <v>171.79329608938548</v>
      </c>
      <c r="S985" t="s">
        <v>8319</v>
      </c>
      <c r="T985" t="s">
        <v>8321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36"/>
        <v>9894</v>
      </c>
      <c r="P986" s="20">
        <f t="shared" si="37"/>
        <v>42091.074166666665</v>
      </c>
      <c r="Q986" s="20">
        <f t="shared" si="38"/>
        <v>42061.11583333333</v>
      </c>
      <c r="R986" s="9">
        <f>SUM(E986/L986)</f>
        <v>35.333333333333336</v>
      </c>
      <c r="S986" t="s">
        <v>8319</v>
      </c>
      <c r="T986" t="s">
        <v>8321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36"/>
        <v>28112</v>
      </c>
      <c r="P987" s="20">
        <f t="shared" si="37"/>
        <v>42369.958333333328</v>
      </c>
      <c r="Q987" s="20">
        <f t="shared" si="38"/>
        <v>42339.967708333337</v>
      </c>
      <c r="R987" s="9">
        <f>SUM(E987/L987)</f>
        <v>82.086956521739125</v>
      </c>
      <c r="S987" t="s">
        <v>8319</v>
      </c>
      <c r="T987" t="s">
        <v>8321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36"/>
        <v>17450</v>
      </c>
      <c r="P988" s="20">
        <f t="shared" si="37"/>
        <v>42379</v>
      </c>
      <c r="Q988" s="20">
        <f t="shared" si="38"/>
        <v>42324.767361111109</v>
      </c>
      <c r="R988" s="9">
        <f>SUM(E988/L988)</f>
        <v>110.8695652173913</v>
      </c>
      <c r="S988" t="s">
        <v>8319</v>
      </c>
      <c r="T988" t="s">
        <v>8321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36"/>
        <v>43390</v>
      </c>
      <c r="P989" s="20">
        <f t="shared" si="37"/>
        <v>41813.294560185182</v>
      </c>
      <c r="Q989" s="20">
        <f t="shared" si="38"/>
        <v>41773.294560185182</v>
      </c>
      <c r="R989" s="9">
        <f>SUM(E989/L989)</f>
        <v>161.21951219512195</v>
      </c>
      <c r="S989" t="s">
        <v>8319</v>
      </c>
      <c r="T989" t="s">
        <v>8321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36"/>
        <v>5000</v>
      </c>
      <c r="P990" s="20">
        <f t="shared" si="37"/>
        <v>42644.356770833328</v>
      </c>
      <c r="Q990" s="20">
        <f t="shared" si="38"/>
        <v>42614.356770833328</v>
      </c>
      <c r="R990" s="9" t="e">
        <f>SUM(E990/L990)</f>
        <v>#DIV/0!</v>
      </c>
      <c r="S990" t="s">
        <v>8319</v>
      </c>
      <c r="T990" t="s">
        <v>8321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36"/>
        <v>8323</v>
      </c>
      <c r="P991" s="20">
        <f t="shared" si="37"/>
        <v>42641.933969907404</v>
      </c>
      <c r="Q991" s="20">
        <f t="shared" si="38"/>
        <v>42611.933969907404</v>
      </c>
      <c r="R991" s="9">
        <f>SUM(E991/L991)</f>
        <v>52.40625</v>
      </c>
      <c r="S991" t="s">
        <v>8319</v>
      </c>
      <c r="T991" t="s">
        <v>8321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36"/>
        <v>24974</v>
      </c>
      <c r="P992" s="20">
        <f t="shared" si="37"/>
        <v>41885.784305555557</v>
      </c>
      <c r="Q992" s="20">
        <f t="shared" si="38"/>
        <v>41855.784305555557</v>
      </c>
      <c r="R992" s="9">
        <f>SUM(E992/L992)</f>
        <v>13</v>
      </c>
      <c r="S992" t="s">
        <v>8319</v>
      </c>
      <c r="T992" t="s">
        <v>8321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36"/>
        <v>4788</v>
      </c>
      <c r="P993" s="20">
        <f t="shared" si="37"/>
        <v>42563.785416666666</v>
      </c>
      <c r="Q993" s="20">
        <f t="shared" si="38"/>
        <v>42538.75680555556</v>
      </c>
      <c r="R993" s="9">
        <f>SUM(E993/L993)</f>
        <v>30.285714285714285</v>
      </c>
      <c r="S993" t="s">
        <v>8319</v>
      </c>
      <c r="T993" t="s">
        <v>8321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36"/>
        <v>99533</v>
      </c>
      <c r="P994" s="20">
        <f t="shared" si="37"/>
        <v>42497.883321759262</v>
      </c>
      <c r="Q994" s="20">
        <f t="shared" si="38"/>
        <v>42437.924988425926</v>
      </c>
      <c r="R994" s="9">
        <f>SUM(E994/L994)</f>
        <v>116.75</v>
      </c>
      <c r="S994" t="s">
        <v>8319</v>
      </c>
      <c r="T994" t="s">
        <v>8321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36"/>
        <v>52439</v>
      </c>
      <c r="P995" s="20">
        <f t="shared" si="37"/>
        <v>42686.208333333328</v>
      </c>
      <c r="Q995" s="20">
        <f t="shared" si="38"/>
        <v>42652.964907407411</v>
      </c>
      <c r="R995" s="9">
        <f>SUM(E995/L995)</f>
        <v>89.59693877551021</v>
      </c>
      <c r="S995" t="s">
        <v>8319</v>
      </c>
      <c r="T995" t="s">
        <v>8321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36"/>
        <v>195331</v>
      </c>
      <c r="P996" s="20">
        <f t="shared" si="37"/>
        <v>41973.957638888889</v>
      </c>
      <c r="Q996" s="20">
        <f t="shared" si="38"/>
        <v>41921.263078703705</v>
      </c>
      <c r="R996" s="9">
        <f>SUM(E996/L996)</f>
        <v>424.45454545454544</v>
      </c>
      <c r="S996" t="s">
        <v>8319</v>
      </c>
      <c r="T996" t="s">
        <v>8321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36"/>
        <v>9274</v>
      </c>
      <c r="P997" s="20">
        <f t="shared" si="37"/>
        <v>41972.666666666672</v>
      </c>
      <c r="Q997" s="20">
        <f t="shared" si="38"/>
        <v>41947.940740740742</v>
      </c>
      <c r="R997" s="9">
        <f>SUM(E997/L997)</f>
        <v>80.666666666666671</v>
      </c>
      <c r="S997" t="s">
        <v>8319</v>
      </c>
      <c r="T997" t="s">
        <v>8321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36"/>
        <v>3935</v>
      </c>
      <c r="P998" s="20">
        <f t="shared" si="37"/>
        <v>41847.643750000003</v>
      </c>
      <c r="Q998" s="20">
        <f t="shared" si="38"/>
        <v>41817.866435185184</v>
      </c>
      <c r="R998" s="9">
        <f>SUM(E998/L998)</f>
        <v>13</v>
      </c>
      <c r="S998" t="s">
        <v>8319</v>
      </c>
      <c r="T998" t="s">
        <v>8321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36"/>
        <v>4935</v>
      </c>
      <c r="P999" s="20">
        <f t="shared" si="37"/>
        <v>41971.144641203704</v>
      </c>
      <c r="Q999" s="20">
        <f t="shared" si="38"/>
        <v>41941.10297453704</v>
      </c>
      <c r="R999" s="9">
        <f>SUM(E999/L999)</f>
        <v>8.125</v>
      </c>
      <c r="S999" t="s">
        <v>8319</v>
      </c>
      <c r="T999" t="s">
        <v>8321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36"/>
        <v>24865</v>
      </c>
      <c r="P1000" s="20">
        <f t="shared" si="37"/>
        <v>42327.210659722223</v>
      </c>
      <c r="Q1000" s="20">
        <f t="shared" si="38"/>
        <v>42282.168993055559</v>
      </c>
      <c r="R1000" s="9">
        <f>SUM(E1000/L1000)</f>
        <v>153.42794759825327</v>
      </c>
      <c r="S1000" t="s">
        <v>8319</v>
      </c>
      <c r="T1000" t="s">
        <v>8321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36"/>
        <v>138317</v>
      </c>
      <c r="P1001" s="20">
        <f t="shared" si="37"/>
        <v>41956.334722222222</v>
      </c>
      <c r="Q1001" s="20">
        <f t="shared" si="38"/>
        <v>41926.29965277778</v>
      </c>
      <c r="R1001" s="9">
        <f>SUM(E1001/L1001)</f>
        <v>292.07499999999999</v>
      </c>
      <c r="S1001" t="s">
        <v>8319</v>
      </c>
      <c r="T1001" t="s">
        <v>8321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36"/>
        <v>874876</v>
      </c>
      <c r="P1002" s="20">
        <f t="shared" si="37"/>
        <v>42809.018055555556</v>
      </c>
      <c r="Q1002" s="20">
        <f t="shared" si="38"/>
        <v>42749.05972222222</v>
      </c>
      <c r="R1002" s="9">
        <f>SUM(E1002/L1002)</f>
        <v>3304</v>
      </c>
      <c r="S1002" t="s">
        <v>8319</v>
      </c>
      <c r="T1002" t="s">
        <v>8321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36"/>
        <v>-200</v>
      </c>
      <c r="P1003" s="20">
        <f t="shared" si="37"/>
        <v>42765.720057870371</v>
      </c>
      <c r="Q1003" s="20">
        <f t="shared" si="38"/>
        <v>42720.720057870371</v>
      </c>
      <c r="R1003" s="9">
        <f>SUM(E1003/L1003)</f>
        <v>1300</v>
      </c>
      <c r="S1003" t="s">
        <v>8319</v>
      </c>
      <c r="T1003" t="s">
        <v>8321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36"/>
        <v>7039</v>
      </c>
      <c r="P1004" s="20">
        <f t="shared" si="37"/>
        <v>42355.249305555553</v>
      </c>
      <c r="Q1004" s="20">
        <f t="shared" si="38"/>
        <v>42325.684189814812</v>
      </c>
      <c r="R1004" s="9">
        <f>SUM(E1004/L1004)</f>
        <v>134.54545454545453</v>
      </c>
      <c r="S1004" t="s">
        <v>8319</v>
      </c>
      <c r="T1004" t="s">
        <v>8321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36"/>
        <v>16789</v>
      </c>
      <c r="P1005" s="20">
        <f t="shared" si="37"/>
        <v>42810.667372685188</v>
      </c>
      <c r="Q1005" s="20">
        <f t="shared" si="38"/>
        <v>42780.709039351852</v>
      </c>
      <c r="R1005" s="9">
        <f>SUM(E1005/L1005)</f>
        <v>214.06666666666666</v>
      </c>
      <c r="S1005" t="s">
        <v>8319</v>
      </c>
      <c r="T1005" t="s">
        <v>8321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36"/>
        <v>4448</v>
      </c>
      <c r="P1006" s="20">
        <f t="shared" si="37"/>
        <v>42418.708645833336</v>
      </c>
      <c r="Q1006" s="20">
        <f t="shared" si="38"/>
        <v>42388.708645833336</v>
      </c>
      <c r="R1006" s="9">
        <f>SUM(E1006/L1006)</f>
        <v>216.33684210526314</v>
      </c>
      <c r="S1006" t="s">
        <v>8319</v>
      </c>
      <c r="T1006" t="s">
        <v>8321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36"/>
        <v>49898</v>
      </c>
      <c r="P1007" s="20">
        <f t="shared" si="37"/>
        <v>42307.624803240746</v>
      </c>
      <c r="Q1007" s="20">
        <f t="shared" si="38"/>
        <v>42276.624803240746</v>
      </c>
      <c r="R1007" s="9">
        <f>SUM(E1007/L1007)</f>
        <v>932.31055900621118</v>
      </c>
      <c r="S1007" t="s">
        <v>8319</v>
      </c>
      <c r="T1007" t="s">
        <v>8321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36"/>
        <v>3766</v>
      </c>
      <c r="P1008" s="20">
        <f t="shared" si="37"/>
        <v>41985.299305555556</v>
      </c>
      <c r="Q1008" s="20">
        <f t="shared" si="38"/>
        <v>41977.040185185186</v>
      </c>
      <c r="R1008" s="9">
        <f>SUM(E1008/L1008)</f>
        <v>29.25</v>
      </c>
      <c r="S1008" t="s">
        <v>8319</v>
      </c>
      <c r="T1008" t="s">
        <v>8321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36"/>
        <v>16704</v>
      </c>
      <c r="P1009" s="20">
        <f t="shared" si="37"/>
        <v>42718.6252662037</v>
      </c>
      <c r="Q1009" s="20">
        <f t="shared" si="38"/>
        <v>42676.583599537036</v>
      </c>
      <c r="R1009" s="9">
        <f>SUM(E1009/L1009)</f>
        <v>174.94736842105263</v>
      </c>
      <c r="S1009" t="s">
        <v>8319</v>
      </c>
      <c r="T1009" t="s">
        <v>8321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36"/>
        <v>93250</v>
      </c>
      <c r="P1010" s="20">
        <f t="shared" si="37"/>
        <v>42732.809201388889</v>
      </c>
      <c r="Q1010" s="20">
        <f t="shared" si="38"/>
        <v>42702.809201388889</v>
      </c>
      <c r="R1010" s="9">
        <f>SUM(E1010/L1010)</f>
        <v>250</v>
      </c>
      <c r="S1010" t="s">
        <v>8319</v>
      </c>
      <c r="T1010" t="s">
        <v>8321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36"/>
        <v>43435</v>
      </c>
      <c r="P1011" s="20">
        <f t="shared" si="37"/>
        <v>42540.604699074072</v>
      </c>
      <c r="Q1011" s="20">
        <f t="shared" si="38"/>
        <v>42510.604699074072</v>
      </c>
      <c r="R1011" s="9">
        <f>SUM(E1011/L1011)</f>
        <v>65</v>
      </c>
      <c r="S1011" t="s">
        <v>8319</v>
      </c>
      <c r="T1011" t="s">
        <v>8321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36"/>
        <v>115030</v>
      </c>
      <c r="P1012" s="20">
        <f t="shared" si="37"/>
        <v>42618.124305555553</v>
      </c>
      <c r="Q1012" s="20">
        <f t="shared" si="38"/>
        <v>42561.829421296294</v>
      </c>
      <c r="R1012" s="9">
        <f>SUM(E1012/L1012)</f>
        <v>55</v>
      </c>
      <c r="S1012" t="s">
        <v>8319</v>
      </c>
      <c r="T1012" t="s">
        <v>8321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36"/>
        <v>19925</v>
      </c>
      <c r="P1013" s="20">
        <f t="shared" si="37"/>
        <v>41991.898090277777</v>
      </c>
      <c r="Q1013" s="20">
        <f t="shared" si="38"/>
        <v>41946.898090277777</v>
      </c>
      <c r="R1013" s="9">
        <f>SUM(E1013/L1013)</f>
        <v>75</v>
      </c>
      <c r="S1013" t="s">
        <v>8319</v>
      </c>
      <c r="T1013" t="s">
        <v>8321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36"/>
        <v>-1071751.05</v>
      </c>
      <c r="P1014" s="20">
        <f t="shared" si="37"/>
        <v>42759.440416666665</v>
      </c>
      <c r="Q1014" s="20">
        <f t="shared" si="38"/>
        <v>42714.440416666665</v>
      </c>
      <c r="R1014" s="9">
        <f>SUM(E1014/L1014)</f>
        <v>1389.3561935483872</v>
      </c>
      <c r="S1014" t="s">
        <v>8319</v>
      </c>
      <c r="T1014" t="s">
        <v>8321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36"/>
        <v>16368</v>
      </c>
      <c r="P1015" s="20">
        <f t="shared" si="37"/>
        <v>42367.833333333328</v>
      </c>
      <c r="Q1015" s="20">
        <f t="shared" si="38"/>
        <v>42339.833981481483</v>
      </c>
      <c r="R1015" s="9">
        <f>SUM(E1015/L1015)</f>
        <v>95.911111111111111</v>
      </c>
      <c r="S1015" t="s">
        <v>8319</v>
      </c>
      <c r="T1015" t="s">
        <v>8321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36"/>
        <v>6940</v>
      </c>
      <c r="P1016" s="20">
        <f t="shared" si="37"/>
        <v>42005.002488425926</v>
      </c>
      <c r="Q1016" s="20">
        <f t="shared" si="38"/>
        <v>41955.002488425926</v>
      </c>
      <c r="R1016" s="9">
        <f>SUM(E1016/L1016)</f>
        <v>191.25</v>
      </c>
      <c r="S1016" t="s">
        <v>8319</v>
      </c>
      <c r="T1016" t="s">
        <v>8321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36"/>
        <v>8760</v>
      </c>
      <c r="P1017" s="20">
        <f t="shared" si="37"/>
        <v>42333.920081018514</v>
      </c>
      <c r="Q1017" s="20">
        <f t="shared" si="38"/>
        <v>42303.878414351857</v>
      </c>
      <c r="R1017" s="9">
        <f>SUM(E1017/L1017)</f>
        <v>40</v>
      </c>
      <c r="S1017" t="s">
        <v>8319</v>
      </c>
      <c r="T1017" t="s">
        <v>8321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36"/>
        <v>97158</v>
      </c>
      <c r="P1018" s="20">
        <f t="shared" si="37"/>
        <v>42467.065462962964</v>
      </c>
      <c r="Q1018" s="20">
        <f t="shared" si="38"/>
        <v>42422.107129629629</v>
      </c>
      <c r="R1018" s="9">
        <f>SUM(E1018/L1018)</f>
        <v>74.78947368421052</v>
      </c>
      <c r="S1018" t="s">
        <v>8319</v>
      </c>
      <c r="T1018" t="s">
        <v>8321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36"/>
        <v>192803</v>
      </c>
      <c r="P1019" s="20">
        <f t="shared" si="37"/>
        <v>42329.716840277775</v>
      </c>
      <c r="Q1019" s="20">
        <f t="shared" si="38"/>
        <v>42289.675173611111</v>
      </c>
      <c r="R1019" s="9">
        <f>SUM(E1019/L1019)</f>
        <v>161.11830985915492</v>
      </c>
      <c r="S1019" t="s">
        <v>8319</v>
      </c>
      <c r="T1019" t="s">
        <v>8321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36"/>
        <v>19379</v>
      </c>
      <c r="P1020" s="20">
        <f t="shared" si="37"/>
        <v>42565.492280092592</v>
      </c>
      <c r="Q1020" s="20">
        <f t="shared" si="38"/>
        <v>42535.492280092592</v>
      </c>
      <c r="R1020" s="9">
        <f>SUM(E1020/L1020)</f>
        <v>88.714285714285708</v>
      </c>
      <c r="S1020" t="s">
        <v>8319</v>
      </c>
      <c r="T1020" t="s">
        <v>8321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36"/>
        <v>23700</v>
      </c>
      <c r="P1021" s="20">
        <f t="shared" si="37"/>
        <v>42039.973946759259</v>
      </c>
      <c r="Q1021" s="20">
        <f t="shared" si="38"/>
        <v>42009.973946759259</v>
      </c>
      <c r="R1021" s="9">
        <f>SUM(E1021/L1021)</f>
        <v>53.25</v>
      </c>
      <c r="S1021" t="s">
        <v>8319</v>
      </c>
      <c r="T1021" t="s">
        <v>8321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36"/>
        <v>-1636</v>
      </c>
      <c r="P1022" s="20">
        <f t="shared" si="37"/>
        <v>42157.032638888893</v>
      </c>
      <c r="Q1022" s="20">
        <f t="shared" si="38"/>
        <v>42127.069548611107</v>
      </c>
      <c r="R1022" s="9">
        <f>SUM(E1022/L1022)</f>
        <v>106.2</v>
      </c>
      <c r="S1022" t="s">
        <v>8325</v>
      </c>
      <c r="T1022" t="s">
        <v>8330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36"/>
        <v>-7554.1100000000006</v>
      </c>
      <c r="P1023" s="20">
        <f t="shared" si="37"/>
        <v>42294.166666666672</v>
      </c>
      <c r="Q1023" s="20">
        <f t="shared" si="38"/>
        <v>42271.251979166671</v>
      </c>
      <c r="R1023" s="9">
        <f>SUM(E1023/L1023)</f>
        <v>22.079728033472804</v>
      </c>
      <c r="S1023" t="s">
        <v>8325</v>
      </c>
      <c r="T1023" t="s">
        <v>8330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36"/>
        <v>-298</v>
      </c>
      <c r="P1024" s="20">
        <f t="shared" si="37"/>
        <v>42141.646724537037</v>
      </c>
      <c r="Q1024" s="20">
        <f t="shared" si="38"/>
        <v>42111.646724537037</v>
      </c>
      <c r="R1024" s="9">
        <f>SUM(E1024/L1024)</f>
        <v>31.054054054054053</v>
      </c>
      <c r="S1024" t="s">
        <v>8325</v>
      </c>
      <c r="T1024" t="s">
        <v>8330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ref="O1025:O1088" si="39">D1025-E1025</f>
        <v>-2743</v>
      </c>
      <c r="P1025" s="20">
        <f t="shared" si="37"/>
        <v>42175.919687500005</v>
      </c>
      <c r="Q1025" s="20">
        <f t="shared" si="38"/>
        <v>42145.919687500005</v>
      </c>
      <c r="R1025" s="9">
        <f>SUM(E1025/L1025)</f>
        <v>36.206106870229007</v>
      </c>
      <c r="S1025" t="s">
        <v>8325</v>
      </c>
      <c r="T1025" t="s">
        <v>8330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39"/>
        <v>-3727.5499999999993</v>
      </c>
      <c r="P1026" s="20">
        <f t="shared" si="37"/>
        <v>42400.580590277779</v>
      </c>
      <c r="Q1026" s="20">
        <f t="shared" si="38"/>
        <v>42370.580590277779</v>
      </c>
      <c r="R1026" s="9">
        <f>SUM(E1026/L1026)</f>
        <v>388.9762295081967</v>
      </c>
      <c r="S1026" t="s">
        <v>8325</v>
      </c>
      <c r="T1026" t="s">
        <v>8330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39"/>
        <v>-6949.820000000007</v>
      </c>
      <c r="P1027" s="20">
        <f t="shared" ref="P1027:P1090" si="40">I1027/86400+25569</f>
        <v>42079.792094907403</v>
      </c>
      <c r="Q1027" s="20">
        <f t="shared" ref="Q1027:Q1090" si="41">J1027/86400+25569</f>
        <v>42049.833761574075</v>
      </c>
      <c r="R1027" s="9">
        <f>SUM(E1027/L1027)</f>
        <v>71.848571428571432</v>
      </c>
      <c r="S1027" t="s">
        <v>8325</v>
      </c>
      <c r="T1027" t="s">
        <v>8330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39"/>
        <v>-0.57999999999992724</v>
      </c>
      <c r="P1028" s="20">
        <f t="shared" si="40"/>
        <v>42460.365925925929</v>
      </c>
      <c r="Q1028" s="20">
        <f t="shared" si="41"/>
        <v>42426.407592592594</v>
      </c>
      <c r="R1028" s="9">
        <f>SUM(E1028/L1028)</f>
        <v>57.381803278688523</v>
      </c>
      <c r="S1028" t="s">
        <v>8325</v>
      </c>
      <c r="T1028" t="s">
        <v>8330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39"/>
        <v>-232</v>
      </c>
      <c r="P1029" s="20">
        <f t="shared" si="40"/>
        <v>41935.034108796295</v>
      </c>
      <c r="Q1029" s="20">
        <f t="shared" si="41"/>
        <v>41905.034108796295</v>
      </c>
      <c r="R1029" s="9">
        <f>SUM(E1029/L1029)</f>
        <v>69.666666666666671</v>
      </c>
      <c r="S1029" t="s">
        <v>8325</v>
      </c>
      <c r="T1029" t="s">
        <v>8330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39"/>
        <v>-1727</v>
      </c>
      <c r="P1030" s="20">
        <f t="shared" si="40"/>
        <v>42800.833333333328</v>
      </c>
      <c r="Q1030" s="20">
        <f t="shared" si="41"/>
        <v>42755.627372685187</v>
      </c>
      <c r="R1030" s="9">
        <f>SUM(E1030/L1030)</f>
        <v>45.988235294117644</v>
      </c>
      <c r="S1030" t="s">
        <v>8325</v>
      </c>
      <c r="T1030" t="s">
        <v>8330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39"/>
        <v>-1176</v>
      </c>
      <c r="P1031" s="20">
        <f t="shared" si="40"/>
        <v>42098.915972222225</v>
      </c>
      <c r="Q1031" s="20">
        <f t="shared" si="41"/>
        <v>42044.711886574078</v>
      </c>
      <c r="R1031" s="9">
        <f>SUM(E1031/L1031)</f>
        <v>79.262411347517727</v>
      </c>
      <c r="S1031" t="s">
        <v>8325</v>
      </c>
      <c r="T1031" t="s">
        <v>8330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39"/>
        <v>-4842</v>
      </c>
      <c r="P1032" s="20">
        <f t="shared" si="40"/>
        <v>42625.483206018514</v>
      </c>
      <c r="Q1032" s="20">
        <f t="shared" si="41"/>
        <v>42611.483206018514</v>
      </c>
      <c r="R1032" s="9">
        <f>SUM(E1032/L1032)</f>
        <v>43.031446540880502</v>
      </c>
      <c r="S1032" t="s">
        <v>8325</v>
      </c>
      <c r="T1032" t="s">
        <v>8330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39"/>
        <v>-740</v>
      </c>
      <c r="P1033" s="20">
        <f t="shared" si="40"/>
        <v>42354.764004629629</v>
      </c>
      <c r="Q1033" s="20">
        <f t="shared" si="41"/>
        <v>42324.764004629629</v>
      </c>
      <c r="R1033" s="9">
        <f>SUM(E1033/L1033)</f>
        <v>108.48484848484848</v>
      </c>
      <c r="S1033" t="s">
        <v>8325</v>
      </c>
      <c r="T1033" t="s">
        <v>8330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39"/>
        <v>-458.84000000000015</v>
      </c>
      <c r="P1034" s="20">
        <f t="shared" si="40"/>
        <v>42544.666956018518</v>
      </c>
      <c r="Q1034" s="20">
        <f t="shared" si="41"/>
        <v>42514.666956018518</v>
      </c>
      <c r="R1034" s="9">
        <f>SUM(E1034/L1034)</f>
        <v>61.029583333333335</v>
      </c>
      <c r="S1034" t="s">
        <v>8325</v>
      </c>
      <c r="T1034" t="s">
        <v>8330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39"/>
        <v>-38</v>
      </c>
      <c r="P1035" s="20">
        <f t="shared" si="40"/>
        <v>42716.732407407406</v>
      </c>
      <c r="Q1035" s="20">
        <f t="shared" si="41"/>
        <v>42688.732407407406</v>
      </c>
      <c r="R1035" s="9">
        <f>SUM(E1035/L1035)</f>
        <v>50.592592592592595</v>
      </c>
      <c r="S1035" t="s">
        <v>8325</v>
      </c>
      <c r="T1035" t="s">
        <v>8330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39"/>
        <v>-1500.0900000000001</v>
      </c>
      <c r="P1036" s="20">
        <f t="shared" si="40"/>
        <v>42587.165972222225</v>
      </c>
      <c r="Q1036" s="20">
        <f t="shared" si="41"/>
        <v>42555.166712962964</v>
      </c>
      <c r="R1036" s="9">
        <f>SUM(E1036/L1036)</f>
        <v>39.157168674698795</v>
      </c>
      <c r="S1036" t="s">
        <v>8325</v>
      </c>
      <c r="T1036" t="s">
        <v>8330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39"/>
        <v>-352</v>
      </c>
      <c r="P1037" s="20">
        <f t="shared" si="40"/>
        <v>42046.641435185185</v>
      </c>
      <c r="Q1037" s="20">
        <f t="shared" si="41"/>
        <v>42016.641435185185</v>
      </c>
      <c r="R1037" s="9">
        <f>SUM(E1037/L1037)</f>
        <v>65.15789473684211</v>
      </c>
      <c r="S1037" t="s">
        <v>8325</v>
      </c>
      <c r="T1037" t="s">
        <v>8330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39"/>
        <v>-556.22000000000025</v>
      </c>
      <c r="P1038" s="20">
        <f t="shared" si="40"/>
        <v>41281.333333333336</v>
      </c>
      <c r="Q1038" s="20">
        <f t="shared" si="41"/>
        <v>41249.448958333334</v>
      </c>
      <c r="R1038" s="9">
        <f>SUM(E1038/L1038)</f>
        <v>23.963127962085309</v>
      </c>
      <c r="S1038" t="s">
        <v>8325</v>
      </c>
      <c r="T1038" t="s">
        <v>8330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39"/>
        <v>-21</v>
      </c>
      <c r="P1039" s="20">
        <f t="shared" si="40"/>
        <v>42142.208333333328</v>
      </c>
      <c r="Q1039" s="20">
        <f t="shared" si="41"/>
        <v>42119.822476851856</v>
      </c>
      <c r="R1039" s="9">
        <f>SUM(E1039/L1039)</f>
        <v>48.61904761904762</v>
      </c>
      <c r="S1039" t="s">
        <v>8325</v>
      </c>
      <c r="T1039" t="s">
        <v>8330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39"/>
        <v>-680</v>
      </c>
      <c r="P1040" s="20">
        <f t="shared" si="40"/>
        <v>42448.190081018518</v>
      </c>
      <c r="Q1040" s="20">
        <f t="shared" si="41"/>
        <v>42418.231747685189</v>
      </c>
      <c r="R1040" s="9">
        <f>SUM(E1040/L1040)</f>
        <v>35.73770491803279</v>
      </c>
      <c r="S1040" t="s">
        <v>8325</v>
      </c>
      <c r="T1040" t="s">
        <v>8330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39"/>
        <v>-141</v>
      </c>
      <c r="P1041" s="20">
        <f t="shared" si="40"/>
        <v>42717.332638888889</v>
      </c>
      <c r="Q1041" s="20">
        <f t="shared" si="41"/>
        <v>42692.109328703707</v>
      </c>
      <c r="R1041" s="9">
        <f>SUM(E1041/L1041)</f>
        <v>21.366666666666667</v>
      </c>
      <c r="S1041" t="s">
        <v>8325</v>
      </c>
      <c r="T1041" t="s">
        <v>8330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39"/>
        <v>84750</v>
      </c>
      <c r="P1042" s="20">
        <f t="shared" si="40"/>
        <v>42609.708437499998</v>
      </c>
      <c r="Q1042" s="20">
        <f t="shared" si="41"/>
        <v>42579.708437499998</v>
      </c>
      <c r="R1042" s="9">
        <f>SUM(E1042/L1042)</f>
        <v>250</v>
      </c>
      <c r="S1042" t="s">
        <v>8331</v>
      </c>
      <c r="T1042" t="s">
        <v>8332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39"/>
        <v>50</v>
      </c>
      <c r="P1043" s="20">
        <f t="shared" si="40"/>
        <v>41851.06009259259</v>
      </c>
      <c r="Q1043" s="20">
        <f t="shared" si="41"/>
        <v>41831.06009259259</v>
      </c>
      <c r="R1043" s="9" t="e">
        <f>SUM(E1043/L1043)</f>
        <v>#DIV/0!</v>
      </c>
      <c r="S1043" t="s">
        <v>8331</v>
      </c>
      <c r="T1043" t="s">
        <v>8332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39"/>
        <v>640</v>
      </c>
      <c r="P1044" s="20">
        <f t="shared" si="40"/>
        <v>41894.416666666664</v>
      </c>
      <c r="Q1044" s="20">
        <f t="shared" si="41"/>
        <v>41851.696157407408</v>
      </c>
      <c r="R1044" s="9">
        <f>SUM(E1044/L1044)</f>
        <v>10</v>
      </c>
      <c r="S1044" t="s">
        <v>8331</v>
      </c>
      <c r="T1044" t="s">
        <v>8332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39"/>
        <v>91463</v>
      </c>
      <c r="P1045" s="20">
        <f t="shared" si="40"/>
        <v>42144.252951388888</v>
      </c>
      <c r="Q1045" s="20">
        <f t="shared" si="41"/>
        <v>42114.252951388888</v>
      </c>
      <c r="R1045" s="9">
        <f>SUM(E1045/L1045)</f>
        <v>29.236301369863014</v>
      </c>
      <c r="S1045" t="s">
        <v>8331</v>
      </c>
      <c r="T1045" t="s">
        <v>8332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39"/>
        <v>6994</v>
      </c>
      <c r="P1046" s="20">
        <f t="shared" si="40"/>
        <v>42068.852083333331</v>
      </c>
      <c r="Q1046" s="20">
        <f t="shared" si="41"/>
        <v>42011.925937499997</v>
      </c>
      <c r="R1046" s="9">
        <f>SUM(E1046/L1046)</f>
        <v>3</v>
      </c>
      <c r="S1046" t="s">
        <v>8331</v>
      </c>
      <c r="T1046" t="s">
        <v>8332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39"/>
        <v>9734</v>
      </c>
      <c r="P1047" s="20">
        <f t="shared" si="40"/>
        <v>41874.874421296292</v>
      </c>
      <c r="Q1047" s="20">
        <f t="shared" si="41"/>
        <v>41844.874421296292</v>
      </c>
      <c r="R1047" s="9">
        <f>SUM(E1047/L1047)</f>
        <v>33.25</v>
      </c>
      <c r="S1047" t="s">
        <v>8331</v>
      </c>
      <c r="T1047" t="s">
        <v>8332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39"/>
        <v>3000</v>
      </c>
      <c r="P1048" s="20">
        <f t="shared" si="40"/>
        <v>42364.851388888885</v>
      </c>
      <c r="Q1048" s="20">
        <f t="shared" si="41"/>
        <v>42319.851388888885</v>
      </c>
      <c r="R1048" s="9" t="e">
        <f>SUM(E1048/L1048)</f>
        <v>#DIV/0!</v>
      </c>
      <c r="S1048" t="s">
        <v>8331</v>
      </c>
      <c r="T1048" t="s">
        <v>8332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39"/>
        <v>1999</v>
      </c>
      <c r="P1049" s="20">
        <f t="shared" si="40"/>
        <v>41948.860127314816</v>
      </c>
      <c r="Q1049" s="20">
        <f t="shared" si="41"/>
        <v>41918.818460648152</v>
      </c>
      <c r="R1049" s="9">
        <f>SUM(E1049/L1049)</f>
        <v>1</v>
      </c>
      <c r="S1049" t="s">
        <v>8331</v>
      </c>
      <c r="T1049" t="s">
        <v>8332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39"/>
        <v>14788</v>
      </c>
      <c r="P1050" s="20">
        <f t="shared" si="40"/>
        <v>42638.053113425922</v>
      </c>
      <c r="Q1050" s="20">
        <f t="shared" si="41"/>
        <v>42598.053113425922</v>
      </c>
      <c r="R1050" s="9">
        <f>SUM(E1050/L1050)</f>
        <v>53</v>
      </c>
      <c r="S1050" t="s">
        <v>8331</v>
      </c>
      <c r="T1050" t="s">
        <v>8332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39"/>
        <v>12000</v>
      </c>
      <c r="P1051" s="20">
        <f t="shared" si="40"/>
        <v>42412.431076388893</v>
      </c>
      <c r="Q1051" s="20">
        <f t="shared" si="41"/>
        <v>42382.431076388893</v>
      </c>
      <c r="R1051" s="9" t="e">
        <f>SUM(E1051/L1051)</f>
        <v>#DIV/0!</v>
      </c>
      <c r="S1051" t="s">
        <v>8331</v>
      </c>
      <c r="T1051" t="s">
        <v>8332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39"/>
        <v>2500</v>
      </c>
      <c r="P1052" s="20">
        <f t="shared" si="40"/>
        <v>42261.7971875</v>
      </c>
      <c r="Q1052" s="20">
        <f t="shared" si="41"/>
        <v>42231.7971875</v>
      </c>
      <c r="R1052" s="9" t="e">
        <f>SUM(E1052/L1052)</f>
        <v>#DIV/0!</v>
      </c>
      <c r="S1052" t="s">
        <v>8331</v>
      </c>
      <c r="T1052" t="s">
        <v>8332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39"/>
        <v>500</v>
      </c>
      <c r="P1053" s="20">
        <f t="shared" si="40"/>
        <v>41878.014178240745</v>
      </c>
      <c r="Q1053" s="20">
        <f t="shared" si="41"/>
        <v>41850.014178240745</v>
      </c>
      <c r="R1053" s="9" t="e">
        <f>SUM(E1053/L1053)</f>
        <v>#DIV/0!</v>
      </c>
      <c r="S1053" t="s">
        <v>8331</v>
      </c>
      <c r="T1053" t="s">
        <v>8332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39"/>
        <v>4336</v>
      </c>
      <c r="P1054" s="20">
        <f t="shared" si="40"/>
        <v>42527.839583333334</v>
      </c>
      <c r="Q1054" s="20">
        <f t="shared" si="41"/>
        <v>42483.797395833331</v>
      </c>
      <c r="R1054" s="9" t="e">
        <f>SUM(E1054/L1054)</f>
        <v>#DIV/0!</v>
      </c>
      <c r="S1054" t="s">
        <v>8331</v>
      </c>
      <c r="T1054" t="s">
        <v>8332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39"/>
        <v>1485</v>
      </c>
      <c r="P1055" s="20">
        <f t="shared" si="40"/>
        <v>42800.172824074078</v>
      </c>
      <c r="Q1055" s="20">
        <f t="shared" si="41"/>
        <v>42775.172824074078</v>
      </c>
      <c r="R1055" s="9">
        <f>SUM(E1055/L1055)</f>
        <v>15</v>
      </c>
      <c r="S1055" t="s">
        <v>8331</v>
      </c>
      <c r="T1055" t="s">
        <v>8332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39"/>
        <v>2500</v>
      </c>
      <c r="P1056" s="20">
        <f t="shared" si="40"/>
        <v>41861.916666666664</v>
      </c>
      <c r="Q1056" s="20">
        <f t="shared" si="41"/>
        <v>41831.851840277777</v>
      </c>
      <c r="R1056" s="9" t="e">
        <f>SUM(E1056/L1056)</f>
        <v>#DIV/0!</v>
      </c>
      <c r="S1056" t="s">
        <v>8331</v>
      </c>
      <c r="T1056" t="s">
        <v>8332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39"/>
        <v>3500</v>
      </c>
      <c r="P1057" s="20">
        <f t="shared" si="40"/>
        <v>42436.992418981477</v>
      </c>
      <c r="Q1057" s="20">
        <f t="shared" si="41"/>
        <v>42406.992418981477</v>
      </c>
      <c r="R1057" s="9" t="e">
        <f>SUM(E1057/L1057)</f>
        <v>#DIV/0!</v>
      </c>
      <c r="S1057" t="s">
        <v>8331</v>
      </c>
      <c r="T1057" t="s">
        <v>8332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39"/>
        <v>10000</v>
      </c>
      <c r="P1058" s="20">
        <f t="shared" si="40"/>
        <v>42118.677974537037</v>
      </c>
      <c r="Q1058" s="20">
        <f t="shared" si="41"/>
        <v>42058.719641203701</v>
      </c>
      <c r="R1058" s="9" t="e">
        <f>SUM(E1058/L1058)</f>
        <v>#DIV/0!</v>
      </c>
      <c r="S1058" t="s">
        <v>8331</v>
      </c>
      <c r="T1058" t="s">
        <v>8332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39"/>
        <v>10000</v>
      </c>
      <c r="P1059" s="20">
        <f t="shared" si="40"/>
        <v>42708.912997685184</v>
      </c>
      <c r="Q1059" s="20">
        <f t="shared" si="41"/>
        <v>42678.871331018519</v>
      </c>
      <c r="R1059" s="9" t="e">
        <f>SUM(E1059/L1059)</f>
        <v>#DIV/0!</v>
      </c>
      <c r="S1059" t="s">
        <v>8331</v>
      </c>
      <c r="T1059" t="s">
        <v>8332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39"/>
        <v>40000</v>
      </c>
      <c r="P1060" s="20">
        <f t="shared" si="40"/>
        <v>42089</v>
      </c>
      <c r="Q1060" s="20">
        <f t="shared" si="41"/>
        <v>42047.900960648149</v>
      </c>
      <c r="R1060" s="9" t="e">
        <f>SUM(E1060/L1060)</f>
        <v>#DIV/0!</v>
      </c>
      <c r="S1060" t="s">
        <v>8331</v>
      </c>
      <c r="T1060" t="s">
        <v>8332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39"/>
        <v>1100</v>
      </c>
      <c r="P1061" s="20">
        <f t="shared" si="40"/>
        <v>42076.748333333337</v>
      </c>
      <c r="Q1061" s="20">
        <f t="shared" si="41"/>
        <v>42046.79</v>
      </c>
      <c r="R1061" s="9" t="e">
        <f>SUM(E1061/L1061)</f>
        <v>#DIV/0!</v>
      </c>
      <c r="S1061" t="s">
        <v>8331</v>
      </c>
      <c r="T1061" t="s">
        <v>8332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39"/>
        <v>4950</v>
      </c>
      <c r="P1062" s="20">
        <f t="shared" si="40"/>
        <v>42109.913113425922</v>
      </c>
      <c r="Q1062" s="20">
        <f t="shared" si="41"/>
        <v>42079.913113425922</v>
      </c>
      <c r="R1062" s="9">
        <f>SUM(E1062/L1062)</f>
        <v>50</v>
      </c>
      <c r="S1062" t="s">
        <v>8331</v>
      </c>
      <c r="T1062" t="s">
        <v>8332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39"/>
        <v>4000</v>
      </c>
      <c r="P1063" s="20">
        <f t="shared" si="40"/>
        <v>42492.041666666672</v>
      </c>
      <c r="Q1063" s="20">
        <f t="shared" si="41"/>
        <v>42432.276712962965</v>
      </c>
      <c r="R1063" s="9" t="e">
        <f>SUM(E1063/L1063)</f>
        <v>#DIV/0!</v>
      </c>
      <c r="S1063" t="s">
        <v>8331</v>
      </c>
      <c r="T1063" t="s">
        <v>8332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39"/>
        <v>9</v>
      </c>
      <c r="P1064" s="20">
        <f t="shared" si="40"/>
        <v>42563.807187500002</v>
      </c>
      <c r="Q1064" s="20">
        <f t="shared" si="41"/>
        <v>42556.807187500002</v>
      </c>
      <c r="R1064" s="9">
        <f>SUM(E1064/L1064)</f>
        <v>47.5</v>
      </c>
      <c r="S1064" t="s">
        <v>8331</v>
      </c>
      <c r="T1064" t="s">
        <v>8332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39"/>
        <v>1000</v>
      </c>
      <c r="P1065" s="20">
        <f t="shared" si="40"/>
        <v>42613.030810185184</v>
      </c>
      <c r="Q1065" s="20">
        <f t="shared" si="41"/>
        <v>42583.030810185184</v>
      </c>
      <c r="R1065" s="9" t="e">
        <f>SUM(E1065/L1065)</f>
        <v>#DIV/0!</v>
      </c>
      <c r="S1065" t="s">
        <v>8331</v>
      </c>
      <c r="T1065" t="s">
        <v>8332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39"/>
        <v>81923</v>
      </c>
      <c r="P1066" s="20">
        <f t="shared" si="40"/>
        <v>41462.228043981479</v>
      </c>
      <c r="Q1066" s="20">
        <f t="shared" si="41"/>
        <v>41417.228043981479</v>
      </c>
      <c r="R1066" s="9">
        <f>SUM(E1066/L1066)</f>
        <v>65.666666666666671</v>
      </c>
      <c r="S1066" t="s">
        <v>8333</v>
      </c>
      <c r="T1066" t="s">
        <v>8334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39"/>
        <v>2919</v>
      </c>
      <c r="P1067" s="20">
        <f t="shared" si="40"/>
        <v>41689.381041666667</v>
      </c>
      <c r="Q1067" s="20">
        <f t="shared" si="41"/>
        <v>41661.381041666667</v>
      </c>
      <c r="R1067" s="9">
        <f>SUM(E1067/L1067)</f>
        <v>16.2</v>
      </c>
      <c r="S1067" t="s">
        <v>8333</v>
      </c>
      <c r="T1067" t="s">
        <v>8334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39"/>
        <v>144949</v>
      </c>
      <c r="P1068" s="20">
        <f t="shared" si="40"/>
        <v>41490.962754629625</v>
      </c>
      <c r="Q1068" s="20">
        <f t="shared" si="41"/>
        <v>41445.962754629625</v>
      </c>
      <c r="R1068" s="9">
        <f>SUM(E1068/L1068)</f>
        <v>34.128378378378379</v>
      </c>
      <c r="S1068" t="s">
        <v>8333</v>
      </c>
      <c r="T1068" t="s">
        <v>8334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39"/>
        <v>370</v>
      </c>
      <c r="P1069" s="20">
        <f t="shared" si="40"/>
        <v>41629.855682870373</v>
      </c>
      <c r="Q1069" s="20">
        <f t="shared" si="41"/>
        <v>41599.855682870373</v>
      </c>
      <c r="R1069" s="9">
        <f>SUM(E1069/L1069)</f>
        <v>13</v>
      </c>
      <c r="S1069" t="s">
        <v>8333</v>
      </c>
      <c r="T1069" t="s">
        <v>8334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39"/>
        <v>29955</v>
      </c>
      <c r="P1070" s="20">
        <f t="shared" si="40"/>
        <v>42470.329444444447</v>
      </c>
      <c r="Q1070" s="20">
        <f t="shared" si="41"/>
        <v>42440.371111111112</v>
      </c>
      <c r="R1070" s="9">
        <f>SUM(E1070/L1070)</f>
        <v>11.25</v>
      </c>
      <c r="S1070" t="s">
        <v>8333</v>
      </c>
      <c r="T1070" t="s">
        <v>8334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39"/>
        <v>1350</v>
      </c>
      <c r="P1071" s="20">
        <f t="shared" si="40"/>
        <v>41604.271516203706</v>
      </c>
      <c r="Q1071" s="20">
        <f t="shared" si="41"/>
        <v>41572.229849537034</v>
      </c>
      <c r="R1071" s="9">
        <f>SUM(E1071/L1071)</f>
        <v>40.476190476190474</v>
      </c>
      <c r="S1071" t="s">
        <v>8333</v>
      </c>
      <c r="T1071" t="s">
        <v>8334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39"/>
        <v>9930</v>
      </c>
      <c r="P1072" s="20">
        <f t="shared" si="40"/>
        <v>41183.011828703704</v>
      </c>
      <c r="Q1072" s="20">
        <f t="shared" si="41"/>
        <v>41163.011828703704</v>
      </c>
      <c r="R1072" s="9">
        <f>SUM(E1072/L1072)</f>
        <v>35</v>
      </c>
      <c r="S1072" t="s">
        <v>8333</v>
      </c>
      <c r="T1072" t="s">
        <v>8334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39"/>
        <v>100</v>
      </c>
      <c r="P1073" s="20">
        <f t="shared" si="40"/>
        <v>42325.795057870375</v>
      </c>
      <c r="Q1073" s="20">
        <f t="shared" si="41"/>
        <v>42295.753391203703</v>
      </c>
      <c r="R1073" s="9" t="e">
        <f>SUM(E1073/L1073)</f>
        <v>#DIV/0!</v>
      </c>
      <c r="S1073" t="s">
        <v>8333</v>
      </c>
      <c r="T1073" t="s">
        <v>8334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39"/>
        <v>74949</v>
      </c>
      <c r="P1074" s="20">
        <f t="shared" si="40"/>
        <v>41675.832141203704</v>
      </c>
      <c r="Q1074" s="20">
        <f t="shared" si="41"/>
        <v>41645.832141203704</v>
      </c>
      <c r="R1074" s="9">
        <f>SUM(E1074/L1074)</f>
        <v>12.75</v>
      </c>
      <c r="S1074" t="s">
        <v>8333</v>
      </c>
      <c r="T1074" t="s">
        <v>8334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39"/>
        <v>740</v>
      </c>
      <c r="P1075" s="20">
        <f t="shared" si="40"/>
        <v>40832.964594907404</v>
      </c>
      <c r="Q1075" s="20">
        <f t="shared" si="41"/>
        <v>40802.964594907404</v>
      </c>
      <c r="R1075" s="9">
        <f>SUM(E1075/L1075)</f>
        <v>10</v>
      </c>
      <c r="S1075" t="s">
        <v>8333</v>
      </c>
      <c r="T1075" t="s">
        <v>8334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39"/>
        <v>50593</v>
      </c>
      <c r="P1076" s="20">
        <f t="shared" si="40"/>
        <v>41643.172974537039</v>
      </c>
      <c r="Q1076" s="20">
        <f t="shared" si="41"/>
        <v>41613.172974537039</v>
      </c>
      <c r="R1076" s="9">
        <f>SUM(E1076/L1076)</f>
        <v>113.56666666666666</v>
      </c>
      <c r="S1076" t="s">
        <v>8333</v>
      </c>
      <c r="T1076" t="s">
        <v>8334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39"/>
        <v>955</v>
      </c>
      <c r="P1077" s="20">
        <f t="shared" si="40"/>
        <v>41035.904120370367</v>
      </c>
      <c r="Q1077" s="20">
        <f t="shared" si="41"/>
        <v>41005.904120370367</v>
      </c>
      <c r="R1077" s="9">
        <f>SUM(E1077/L1077)</f>
        <v>15</v>
      </c>
      <c r="S1077" t="s">
        <v>8333</v>
      </c>
      <c r="T1077" t="s">
        <v>8334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39"/>
        <v>27926</v>
      </c>
      <c r="P1078" s="20">
        <f t="shared" si="40"/>
        <v>41893.377893518518</v>
      </c>
      <c r="Q1078" s="20">
        <f t="shared" si="41"/>
        <v>41838.377893518518</v>
      </c>
      <c r="R1078" s="9">
        <f>SUM(E1078/L1078)</f>
        <v>48.281025641025643</v>
      </c>
      <c r="S1078" t="s">
        <v>8333</v>
      </c>
      <c r="T1078" t="s">
        <v>8334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39"/>
        <v>17656</v>
      </c>
      <c r="P1079" s="20">
        <f t="shared" si="40"/>
        <v>42383.16679398148</v>
      </c>
      <c r="Q1079" s="20">
        <f t="shared" si="41"/>
        <v>42353.16679398148</v>
      </c>
      <c r="R1079" s="9">
        <f>SUM(E1079/L1079)</f>
        <v>43.976047904191617</v>
      </c>
      <c r="S1079" t="s">
        <v>8333</v>
      </c>
      <c r="T1079" t="s">
        <v>8334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39"/>
        <v>555</v>
      </c>
      <c r="P1080" s="20">
        <f t="shared" si="40"/>
        <v>40746.195844907408</v>
      </c>
      <c r="Q1080" s="20">
        <f t="shared" si="41"/>
        <v>40701.195844907408</v>
      </c>
      <c r="R1080" s="9">
        <f>SUM(E1080/L1080)</f>
        <v>9</v>
      </c>
      <c r="S1080" t="s">
        <v>8333</v>
      </c>
      <c r="T1080" t="s">
        <v>8334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39"/>
        <v>25322</v>
      </c>
      <c r="P1081" s="20">
        <f t="shared" si="40"/>
        <v>42504.566388888888</v>
      </c>
      <c r="Q1081" s="20">
        <f t="shared" si="41"/>
        <v>42479.566388888888</v>
      </c>
      <c r="R1081" s="9">
        <f>SUM(E1081/L1081)</f>
        <v>37.666666666666664</v>
      </c>
      <c r="S1081" t="s">
        <v>8333</v>
      </c>
      <c r="T1081" t="s">
        <v>8334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39"/>
        <v>18179</v>
      </c>
      <c r="P1082" s="20">
        <f t="shared" si="40"/>
        <v>41770.138113425928</v>
      </c>
      <c r="Q1082" s="20">
        <f t="shared" si="41"/>
        <v>41740.138113425928</v>
      </c>
      <c r="R1082" s="9">
        <f>SUM(E1082/L1082)</f>
        <v>18.581632653061224</v>
      </c>
      <c r="S1082" t="s">
        <v>8333</v>
      </c>
      <c r="T1082" t="s">
        <v>8334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39"/>
        <v>67988</v>
      </c>
      <c r="P1083" s="20">
        <f t="shared" si="40"/>
        <v>42032.926990740743</v>
      </c>
      <c r="Q1083" s="20">
        <f t="shared" si="41"/>
        <v>42002.926990740743</v>
      </c>
      <c r="R1083" s="9">
        <f>SUM(E1083/L1083)</f>
        <v>3</v>
      </c>
      <c r="S1083" t="s">
        <v>8333</v>
      </c>
      <c r="T1083" t="s">
        <v>8334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39"/>
        <v>9944</v>
      </c>
      <c r="P1084" s="20">
        <f t="shared" si="40"/>
        <v>41131.906111111108</v>
      </c>
      <c r="Q1084" s="20">
        <f t="shared" si="41"/>
        <v>41101.906111111108</v>
      </c>
      <c r="R1084" s="9">
        <f>SUM(E1084/L1084)</f>
        <v>18.666666666666668</v>
      </c>
      <c r="S1084" t="s">
        <v>8333</v>
      </c>
      <c r="T1084" t="s">
        <v>8334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39"/>
        <v>49590</v>
      </c>
      <c r="P1085" s="20">
        <f t="shared" si="40"/>
        <v>41853.659525462965</v>
      </c>
      <c r="Q1085" s="20">
        <f t="shared" si="41"/>
        <v>41793.659525462965</v>
      </c>
      <c r="R1085" s="9">
        <f>SUM(E1085/L1085)</f>
        <v>410</v>
      </c>
      <c r="S1085" t="s">
        <v>8333</v>
      </c>
      <c r="T1085" t="s">
        <v>8334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39"/>
        <v>550</v>
      </c>
      <c r="P1086" s="20">
        <f t="shared" si="40"/>
        <v>41859.912083333329</v>
      </c>
      <c r="Q1086" s="20">
        <f t="shared" si="41"/>
        <v>41829.912083333329</v>
      </c>
      <c r="R1086" s="9" t="e">
        <f>SUM(E1086/L1086)</f>
        <v>#DIV/0!</v>
      </c>
      <c r="S1086" t="s">
        <v>8333</v>
      </c>
      <c r="T1086" t="s">
        <v>8334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39"/>
        <v>28974</v>
      </c>
      <c r="P1087" s="20">
        <f t="shared" si="40"/>
        <v>42443.629340277781</v>
      </c>
      <c r="Q1087" s="20">
        <f t="shared" si="41"/>
        <v>42413.671006944445</v>
      </c>
      <c r="R1087" s="9">
        <f>SUM(E1087/L1087)</f>
        <v>114</v>
      </c>
      <c r="S1087" t="s">
        <v>8333</v>
      </c>
      <c r="T1087" t="s">
        <v>8334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39"/>
        <v>17985</v>
      </c>
      <c r="P1088" s="20">
        <f t="shared" si="40"/>
        <v>41875.866793981484</v>
      </c>
      <c r="Q1088" s="20">
        <f t="shared" si="41"/>
        <v>41845.866793981484</v>
      </c>
      <c r="R1088" s="9">
        <f>SUM(E1088/L1088)</f>
        <v>7.5</v>
      </c>
      <c r="S1088" t="s">
        <v>8333</v>
      </c>
      <c r="T1088" t="s">
        <v>8334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ref="O1089:O1152" si="42">D1089-E1089</f>
        <v>1100</v>
      </c>
      <c r="P1089" s="20">
        <f t="shared" si="40"/>
        <v>41805.713969907403</v>
      </c>
      <c r="Q1089" s="20">
        <f t="shared" si="41"/>
        <v>41775.713969907403</v>
      </c>
      <c r="R1089" s="9" t="e">
        <f>SUM(E1089/L1089)</f>
        <v>#DIV/0!</v>
      </c>
      <c r="S1089" t="s">
        <v>8333</v>
      </c>
      <c r="T1089" t="s">
        <v>8334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42"/>
        <v>38617.660000000003</v>
      </c>
      <c r="P1090" s="20">
        <f t="shared" si="40"/>
        <v>41753.799386574072</v>
      </c>
      <c r="Q1090" s="20">
        <f t="shared" si="41"/>
        <v>41723.799386574072</v>
      </c>
      <c r="R1090" s="9">
        <f>SUM(E1090/L1090)</f>
        <v>43.41727891156463</v>
      </c>
      <c r="S1090" t="s">
        <v>8333</v>
      </c>
      <c r="T1090" t="s">
        <v>8334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42"/>
        <v>13826</v>
      </c>
      <c r="P1091" s="20">
        <f t="shared" ref="P1091:P1154" si="43">I1091/86400+25569</f>
        <v>42181.189525462964</v>
      </c>
      <c r="Q1091" s="20">
        <f t="shared" ref="Q1091:Q1154" si="44">J1091/86400+25569</f>
        <v>42151.189525462964</v>
      </c>
      <c r="R1091" s="9">
        <f>SUM(E1091/L1091)</f>
        <v>23.959183673469386</v>
      </c>
      <c r="S1091" t="s">
        <v>8333</v>
      </c>
      <c r="T1091" t="s">
        <v>8334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42"/>
        <v>12994</v>
      </c>
      <c r="P1092" s="20">
        <f t="shared" si="43"/>
        <v>42153.185798611114</v>
      </c>
      <c r="Q1092" s="20">
        <f t="shared" si="44"/>
        <v>42123.185798611114</v>
      </c>
      <c r="R1092" s="9">
        <f>SUM(E1092/L1092)</f>
        <v>5</v>
      </c>
      <c r="S1092" t="s">
        <v>8333</v>
      </c>
      <c r="T1092" t="s">
        <v>8334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42"/>
        <v>175</v>
      </c>
      <c r="P1093" s="20">
        <f t="shared" si="43"/>
        <v>42470.778611111113</v>
      </c>
      <c r="Q1093" s="20">
        <f t="shared" si="44"/>
        <v>42440.820277777777</v>
      </c>
      <c r="R1093" s="9">
        <f>SUM(E1093/L1093)</f>
        <v>12.5</v>
      </c>
      <c r="S1093" t="s">
        <v>8333</v>
      </c>
      <c r="T1093" t="s">
        <v>8334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42"/>
        <v>1979</v>
      </c>
      <c r="P1094" s="20">
        <f t="shared" si="43"/>
        <v>41280.025902777779</v>
      </c>
      <c r="Q1094" s="20">
        <f t="shared" si="44"/>
        <v>41250.025902777779</v>
      </c>
      <c r="R1094" s="9">
        <f>SUM(E1094/L1094)</f>
        <v>3</v>
      </c>
      <c r="S1094" t="s">
        <v>8333</v>
      </c>
      <c r="T1094" t="s">
        <v>8334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42"/>
        <v>257.75</v>
      </c>
      <c r="P1095" s="20">
        <f t="shared" si="43"/>
        <v>42411.973807870367</v>
      </c>
      <c r="Q1095" s="20">
        <f t="shared" si="44"/>
        <v>42396.973807870367</v>
      </c>
      <c r="R1095" s="9">
        <f>SUM(E1095/L1095)</f>
        <v>10.5625</v>
      </c>
      <c r="S1095" t="s">
        <v>8333</v>
      </c>
      <c r="T1095" t="s">
        <v>8334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42"/>
        <v>14705.99</v>
      </c>
      <c r="P1096" s="20">
        <f t="shared" si="43"/>
        <v>40825.71334490741</v>
      </c>
      <c r="Q1096" s="20">
        <f t="shared" si="44"/>
        <v>40795.71334490741</v>
      </c>
      <c r="R1096" s="9">
        <f>SUM(E1096/L1096)</f>
        <v>122.00037037037038</v>
      </c>
      <c r="S1096" t="s">
        <v>8333</v>
      </c>
      <c r="T1096" t="s">
        <v>8334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42"/>
        <v>474826</v>
      </c>
      <c r="P1097" s="20">
        <f t="shared" si="43"/>
        <v>41516.537268518521</v>
      </c>
      <c r="Q1097" s="20">
        <f t="shared" si="44"/>
        <v>41486.537268518521</v>
      </c>
      <c r="R1097" s="9">
        <f>SUM(E1097/L1097)</f>
        <v>267.80851063829789</v>
      </c>
      <c r="S1097" t="s">
        <v>8333</v>
      </c>
      <c r="T1097" t="s">
        <v>8334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42"/>
        <v>9848</v>
      </c>
      <c r="P1098" s="20">
        <f t="shared" si="43"/>
        <v>41916.145833333336</v>
      </c>
      <c r="Q1098" s="20">
        <f t="shared" si="44"/>
        <v>41885.51798611111</v>
      </c>
      <c r="R1098" s="9">
        <f>SUM(E1098/L1098)</f>
        <v>74.206896551724142</v>
      </c>
      <c r="S1098" t="s">
        <v>8333</v>
      </c>
      <c r="T1098" t="s">
        <v>8334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42"/>
        <v>99953</v>
      </c>
      <c r="P1099" s="20">
        <f t="shared" si="43"/>
        <v>41700.792557870373</v>
      </c>
      <c r="Q1099" s="20">
        <f t="shared" si="44"/>
        <v>41660.792557870373</v>
      </c>
      <c r="R1099" s="9">
        <f>SUM(E1099/L1099)</f>
        <v>6.7142857142857144</v>
      </c>
      <c r="S1099" t="s">
        <v>8333</v>
      </c>
      <c r="T1099" t="s">
        <v>8334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42"/>
        <v>23197</v>
      </c>
      <c r="P1100" s="20">
        <f t="shared" si="43"/>
        <v>41742.762673611112</v>
      </c>
      <c r="Q1100" s="20">
        <f t="shared" si="44"/>
        <v>41712.762673611112</v>
      </c>
      <c r="R1100" s="9">
        <f>SUM(E1100/L1100)</f>
        <v>81.954545454545453</v>
      </c>
      <c r="S1100" t="s">
        <v>8333</v>
      </c>
      <c r="T1100" t="s">
        <v>8334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42"/>
        <v>4975</v>
      </c>
      <c r="P1101" s="20">
        <f t="shared" si="43"/>
        <v>42137.836435185185</v>
      </c>
      <c r="Q1101" s="20">
        <f t="shared" si="44"/>
        <v>42107.836435185185</v>
      </c>
      <c r="R1101" s="9">
        <f>SUM(E1101/L1101)</f>
        <v>25</v>
      </c>
      <c r="S1101" t="s">
        <v>8333</v>
      </c>
      <c r="T1101" t="s">
        <v>8334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42"/>
        <v>3900</v>
      </c>
      <c r="P1102" s="20">
        <f t="shared" si="43"/>
        <v>42414.110775462963</v>
      </c>
      <c r="Q1102" s="20">
        <f t="shared" si="44"/>
        <v>42384.110775462963</v>
      </c>
      <c r="R1102" s="9">
        <f>SUM(E1102/L1102)</f>
        <v>10</v>
      </c>
      <c r="S1102" t="s">
        <v>8333</v>
      </c>
      <c r="T1102" t="s">
        <v>8334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42"/>
        <v>99959</v>
      </c>
      <c r="P1103" s="20">
        <f t="shared" si="43"/>
        <v>42565.758333333331</v>
      </c>
      <c r="Q1103" s="20">
        <f t="shared" si="44"/>
        <v>42538.77243055556</v>
      </c>
      <c r="R1103" s="9">
        <f>SUM(E1103/L1103)</f>
        <v>6.833333333333333</v>
      </c>
      <c r="S1103" t="s">
        <v>8333</v>
      </c>
      <c r="T1103" t="s">
        <v>8334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42"/>
        <v>7575</v>
      </c>
      <c r="P1104" s="20">
        <f t="shared" si="43"/>
        <v>41617.249305555553</v>
      </c>
      <c r="Q1104" s="20">
        <f t="shared" si="44"/>
        <v>41577.045428240745</v>
      </c>
      <c r="R1104" s="9">
        <f>SUM(E1104/L1104)</f>
        <v>17.708333333333332</v>
      </c>
      <c r="S1104" t="s">
        <v>8333</v>
      </c>
      <c r="T1104" t="s">
        <v>8334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42"/>
        <v>14757</v>
      </c>
      <c r="P1105" s="20">
        <f t="shared" si="43"/>
        <v>42539.22210648148</v>
      </c>
      <c r="Q1105" s="20">
        <f t="shared" si="44"/>
        <v>42479.22210648148</v>
      </c>
      <c r="R1105" s="9">
        <f>SUM(E1105/L1105)</f>
        <v>16.2</v>
      </c>
      <c r="S1105" t="s">
        <v>8333</v>
      </c>
      <c r="T1105" t="s">
        <v>8334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42"/>
        <v>57029</v>
      </c>
      <c r="P1106" s="20">
        <f t="shared" si="43"/>
        <v>41801.40996527778</v>
      </c>
      <c r="Q1106" s="20">
        <f t="shared" si="44"/>
        <v>41771.40996527778</v>
      </c>
      <c r="R1106" s="9">
        <f>SUM(E1106/L1106)</f>
        <v>80.297297297297291</v>
      </c>
      <c r="S1106" t="s">
        <v>8333</v>
      </c>
      <c r="T1106" t="s">
        <v>8334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42"/>
        <v>898569</v>
      </c>
      <c r="P1107" s="20">
        <f t="shared" si="43"/>
        <v>41722.0940625</v>
      </c>
      <c r="Q1107" s="20">
        <f t="shared" si="44"/>
        <v>41692.135729166665</v>
      </c>
      <c r="R1107" s="9">
        <f>SUM(E1107/L1107)</f>
        <v>71.55</v>
      </c>
      <c r="S1107" t="s">
        <v>8333</v>
      </c>
      <c r="T1107" t="s">
        <v>8334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42"/>
        <v>235</v>
      </c>
      <c r="P1108" s="20">
        <f t="shared" si="43"/>
        <v>41003.698784722219</v>
      </c>
      <c r="Q1108" s="20">
        <f t="shared" si="44"/>
        <v>40973.740451388891</v>
      </c>
      <c r="R1108" s="9">
        <f>SUM(E1108/L1108)</f>
        <v>23.571428571428573</v>
      </c>
      <c r="S1108" t="s">
        <v>8333</v>
      </c>
      <c r="T1108" t="s">
        <v>8334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42"/>
        <v>10000</v>
      </c>
      <c r="P1109" s="20">
        <f t="shared" si="43"/>
        <v>41843.861388888887</v>
      </c>
      <c r="Q1109" s="20">
        <f t="shared" si="44"/>
        <v>41813.861388888887</v>
      </c>
      <c r="R1109" s="9" t="e">
        <f>SUM(E1109/L1109)</f>
        <v>#DIV/0!</v>
      </c>
      <c r="S1109" t="s">
        <v>8333</v>
      </c>
      <c r="T1109" t="s">
        <v>8334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42"/>
        <v>24267.5</v>
      </c>
      <c r="P1110" s="20">
        <f t="shared" si="43"/>
        <v>41012.595312500001</v>
      </c>
      <c r="Q1110" s="20">
        <f t="shared" si="44"/>
        <v>40952.636979166666</v>
      </c>
      <c r="R1110" s="9">
        <f>SUM(E1110/L1110)</f>
        <v>34.88095238095238</v>
      </c>
      <c r="S1110" t="s">
        <v>8333</v>
      </c>
      <c r="T1110" t="s">
        <v>8334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42"/>
        <v>9955</v>
      </c>
      <c r="P1111" s="20">
        <f t="shared" si="43"/>
        <v>42692.793865740736</v>
      </c>
      <c r="Q1111" s="20">
        <f t="shared" si="44"/>
        <v>42662.752199074079</v>
      </c>
      <c r="R1111" s="9">
        <f>SUM(E1111/L1111)</f>
        <v>15</v>
      </c>
      <c r="S1111" t="s">
        <v>8333</v>
      </c>
      <c r="T1111" t="s">
        <v>8334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42"/>
        <v>49745</v>
      </c>
      <c r="P1112" s="20">
        <f t="shared" si="43"/>
        <v>41250.933124999996</v>
      </c>
      <c r="Q1112" s="20">
        <f t="shared" si="44"/>
        <v>41220.933124999996</v>
      </c>
      <c r="R1112" s="9">
        <f>SUM(E1112/L1112)</f>
        <v>23.181818181818183</v>
      </c>
      <c r="S1112" t="s">
        <v>8333</v>
      </c>
      <c r="T1112" t="s">
        <v>8334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42"/>
        <v>2499</v>
      </c>
      <c r="P1113" s="20">
        <f t="shared" si="43"/>
        <v>42377.203587962962</v>
      </c>
      <c r="Q1113" s="20">
        <f t="shared" si="44"/>
        <v>42347.203587962962</v>
      </c>
      <c r="R1113" s="9">
        <f>SUM(E1113/L1113)</f>
        <v>1</v>
      </c>
      <c r="S1113" t="s">
        <v>8333</v>
      </c>
      <c r="T1113" t="s">
        <v>8334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42"/>
        <v>56727.08</v>
      </c>
      <c r="P1114" s="20">
        <f t="shared" si="43"/>
        <v>42023.354166666672</v>
      </c>
      <c r="Q1114" s="20">
        <f t="shared" si="44"/>
        <v>41963.759386574078</v>
      </c>
      <c r="R1114" s="9">
        <f>SUM(E1114/L1114)</f>
        <v>100.23371794871794</v>
      </c>
      <c r="S1114" t="s">
        <v>8333</v>
      </c>
      <c r="T1114" t="s">
        <v>8334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42"/>
        <v>995</v>
      </c>
      <c r="P1115" s="20">
        <f t="shared" si="43"/>
        <v>41865.977083333331</v>
      </c>
      <c r="Q1115" s="20">
        <f t="shared" si="44"/>
        <v>41835.977083333331</v>
      </c>
      <c r="R1115" s="9">
        <f>SUM(E1115/L1115)</f>
        <v>5</v>
      </c>
      <c r="S1115" t="s">
        <v>8333</v>
      </c>
      <c r="T1115" t="s">
        <v>8334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42"/>
        <v>5990</v>
      </c>
      <c r="P1116" s="20">
        <f t="shared" si="43"/>
        <v>41556.345914351856</v>
      </c>
      <c r="Q1116" s="20">
        <f t="shared" si="44"/>
        <v>41526.345914351856</v>
      </c>
      <c r="R1116" s="9">
        <f>SUM(E1116/L1116)</f>
        <v>3.3333333333333335</v>
      </c>
      <c r="S1116" t="s">
        <v>8333</v>
      </c>
      <c r="T1116" t="s">
        <v>8334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42"/>
        <v>39947</v>
      </c>
      <c r="P1117" s="20">
        <f t="shared" si="43"/>
        <v>42459.653877314813</v>
      </c>
      <c r="Q1117" s="20">
        <f t="shared" si="44"/>
        <v>42429.695543981477</v>
      </c>
      <c r="R1117" s="9">
        <f>SUM(E1117/L1117)</f>
        <v>13.25</v>
      </c>
      <c r="S1117" t="s">
        <v>8333</v>
      </c>
      <c r="T1117" t="s">
        <v>8334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42"/>
        <v>499821.48</v>
      </c>
      <c r="P1118" s="20">
        <f t="shared" si="43"/>
        <v>41069.847314814819</v>
      </c>
      <c r="Q1118" s="20">
        <f t="shared" si="44"/>
        <v>41009.847314814819</v>
      </c>
      <c r="R1118" s="9">
        <f>SUM(E1118/L1118)</f>
        <v>17.852</v>
      </c>
      <c r="S1118" t="s">
        <v>8333</v>
      </c>
      <c r="T1118" t="s">
        <v>8334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42"/>
        <v>917</v>
      </c>
      <c r="P1119" s="20">
        <f t="shared" si="43"/>
        <v>42363.598530092597</v>
      </c>
      <c r="Q1119" s="20">
        <f t="shared" si="44"/>
        <v>42333.598530092597</v>
      </c>
      <c r="R1119" s="9">
        <f>SUM(E1119/L1119)</f>
        <v>10.375</v>
      </c>
      <c r="S1119" t="s">
        <v>8333</v>
      </c>
      <c r="T1119" t="s">
        <v>8334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42"/>
        <v>4391</v>
      </c>
      <c r="P1120" s="20">
        <f t="shared" si="43"/>
        <v>41734.124756944446</v>
      </c>
      <c r="Q1120" s="20">
        <f t="shared" si="44"/>
        <v>41704.16642361111</v>
      </c>
      <c r="R1120" s="9">
        <f>SUM(E1120/L1120)</f>
        <v>36.333333333333336</v>
      </c>
      <c r="S1120" t="s">
        <v>8333</v>
      </c>
      <c r="T1120" t="s">
        <v>8334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42"/>
        <v>2095</v>
      </c>
      <c r="P1121" s="20">
        <f t="shared" si="43"/>
        <v>41735.792407407411</v>
      </c>
      <c r="Q1121" s="20">
        <f t="shared" si="44"/>
        <v>41722.792407407411</v>
      </c>
      <c r="R1121" s="9">
        <f>SUM(E1121/L1121)</f>
        <v>5</v>
      </c>
      <c r="S1121" t="s">
        <v>8333</v>
      </c>
      <c r="T1121" t="s">
        <v>8334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42"/>
        <v>25000</v>
      </c>
      <c r="P1122" s="20">
        <f t="shared" si="43"/>
        <v>40844.872685185182</v>
      </c>
      <c r="Q1122" s="20">
        <f t="shared" si="44"/>
        <v>40799.872685185182</v>
      </c>
      <c r="R1122" s="9" t="e">
        <f>SUM(E1122/L1122)</f>
        <v>#DIV/0!</v>
      </c>
      <c r="S1122" t="s">
        <v>8333</v>
      </c>
      <c r="T1122" t="s">
        <v>8334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42"/>
        <v>249971</v>
      </c>
      <c r="P1123" s="20">
        <f t="shared" si="43"/>
        <v>42442.892546296294</v>
      </c>
      <c r="Q1123" s="20">
        <f t="shared" si="44"/>
        <v>42412.934212962966</v>
      </c>
      <c r="R1123" s="9">
        <f>SUM(E1123/L1123)</f>
        <v>5.8</v>
      </c>
      <c r="S1123" t="s">
        <v>8333</v>
      </c>
      <c r="T1123" t="s">
        <v>8334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42"/>
        <v>3200</v>
      </c>
      <c r="P1124" s="20">
        <f t="shared" si="43"/>
        <v>41424.703993055555</v>
      </c>
      <c r="Q1124" s="20">
        <f t="shared" si="44"/>
        <v>41410.703993055555</v>
      </c>
      <c r="R1124" s="9" t="e">
        <f>SUM(E1124/L1124)</f>
        <v>#DIV/0!</v>
      </c>
      <c r="S1124" t="s">
        <v>8333</v>
      </c>
      <c r="T1124" t="s">
        <v>8334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42"/>
        <v>4989</v>
      </c>
      <c r="P1125" s="20">
        <f t="shared" si="43"/>
        <v>41748.5237037037</v>
      </c>
      <c r="Q1125" s="20">
        <f t="shared" si="44"/>
        <v>41718.5237037037</v>
      </c>
      <c r="R1125" s="9">
        <f>SUM(E1125/L1125)</f>
        <v>3.6666666666666665</v>
      </c>
      <c r="S1125" t="s">
        <v>8333</v>
      </c>
      <c r="T1125" t="s">
        <v>8334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42"/>
        <v>89575</v>
      </c>
      <c r="P1126" s="20">
        <f t="shared" si="43"/>
        <v>42124.667256944449</v>
      </c>
      <c r="Q1126" s="20">
        <f t="shared" si="44"/>
        <v>42094.667256944449</v>
      </c>
      <c r="R1126" s="9">
        <f>SUM(E1126/L1126)</f>
        <v>60.714285714285715</v>
      </c>
      <c r="S1126" t="s">
        <v>8333</v>
      </c>
      <c r="T1126" t="s">
        <v>8335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42"/>
        <v>3000</v>
      </c>
      <c r="P1127" s="20">
        <f t="shared" si="43"/>
        <v>42272.624189814815</v>
      </c>
      <c r="Q1127" s="20">
        <f t="shared" si="44"/>
        <v>42212.624189814815</v>
      </c>
      <c r="R1127" s="9" t="e">
        <f>SUM(E1127/L1127)</f>
        <v>#DIV/0!</v>
      </c>
      <c r="S1127" t="s">
        <v>8333</v>
      </c>
      <c r="T1127" t="s">
        <v>8335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42"/>
        <v>1990</v>
      </c>
      <c r="P1128" s="20">
        <f t="shared" si="43"/>
        <v>42565.327476851853</v>
      </c>
      <c r="Q1128" s="20">
        <f t="shared" si="44"/>
        <v>42535.327476851853</v>
      </c>
      <c r="R1128" s="9">
        <f>SUM(E1128/L1128)</f>
        <v>5</v>
      </c>
      <c r="S1128" t="s">
        <v>8333</v>
      </c>
      <c r="T1128" t="s">
        <v>8335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42"/>
        <v>34415</v>
      </c>
      <c r="P1129" s="20">
        <f t="shared" si="43"/>
        <v>41957.895833333328</v>
      </c>
      <c r="Q1129" s="20">
        <f t="shared" si="44"/>
        <v>41926.854166666664</v>
      </c>
      <c r="R1129" s="9">
        <f>SUM(E1129/L1129)</f>
        <v>25.434782608695652</v>
      </c>
      <c r="S1129" t="s">
        <v>8333</v>
      </c>
      <c r="T1129" t="s">
        <v>8335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42"/>
        <v>999</v>
      </c>
      <c r="P1130" s="20">
        <f t="shared" si="43"/>
        <v>41858.649502314816</v>
      </c>
      <c r="Q1130" s="20">
        <f t="shared" si="44"/>
        <v>41828.649502314816</v>
      </c>
      <c r="R1130" s="9">
        <f>SUM(E1130/L1130)</f>
        <v>1</v>
      </c>
      <c r="S1130" t="s">
        <v>8333</v>
      </c>
      <c r="T1130" t="s">
        <v>8335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42"/>
        <v>19979</v>
      </c>
      <c r="P1131" s="20">
        <f t="shared" si="43"/>
        <v>42526.264965277776</v>
      </c>
      <c r="Q1131" s="20">
        <f t="shared" si="44"/>
        <v>42496.264965277776</v>
      </c>
      <c r="R1131" s="9">
        <f>SUM(E1131/L1131)</f>
        <v>10.5</v>
      </c>
      <c r="S1131" t="s">
        <v>8333</v>
      </c>
      <c r="T1131" t="s">
        <v>8335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42"/>
        <v>4989</v>
      </c>
      <c r="P1132" s="20">
        <f t="shared" si="43"/>
        <v>41969.038194444445</v>
      </c>
      <c r="Q1132" s="20">
        <f t="shared" si="44"/>
        <v>41908.996527777781</v>
      </c>
      <c r="R1132" s="9">
        <f>SUM(E1132/L1132)</f>
        <v>3.6666666666666665</v>
      </c>
      <c r="S1132" t="s">
        <v>8333</v>
      </c>
      <c r="T1132" t="s">
        <v>8335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42"/>
        <v>40000</v>
      </c>
      <c r="P1133" s="20">
        <f t="shared" si="43"/>
        <v>42362.908194444448</v>
      </c>
      <c r="Q1133" s="20">
        <f t="shared" si="44"/>
        <v>42332.908194444448</v>
      </c>
      <c r="R1133" s="9" t="e">
        <f>SUM(E1133/L1133)</f>
        <v>#DIV/0!</v>
      </c>
      <c r="S1133" t="s">
        <v>8333</v>
      </c>
      <c r="T1133" t="s">
        <v>8335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42"/>
        <v>8562</v>
      </c>
      <c r="P1134" s="20">
        <f t="shared" si="43"/>
        <v>42736.115405092598</v>
      </c>
      <c r="Q1134" s="20">
        <f t="shared" si="44"/>
        <v>42706.115405092598</v>
      </c>
      <c r="R1134" s="9">
        <f>SUM(E1134/L1134)</f>
        <v>110.61538461538461</v>
      </c>
      <c r="S1134" t="s">
        <v>8333</v>
      </c>
      <c r="T1134" t="s">
        <v>8335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42"/>
        <v>2980</v>
      </c>
      <c r="P1135" s="20">
        <f t="shared" si="43"/>
        <v>41851.407187500001</v>
      </c>
      <c r="Q1135" s="20">
        <f t="shared" si="44"/>
        <v>41821.407187500001</v>
      </c>
      <c r="R1135" s="9">
        <f>SUM(E1135/L1135)</f>
        <v>20</v>
      </c>
      <c r="S1135" t="s">
        <v>8333</v>
      </c>
      <c r="T1135" t="s">
        <v>8335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42"/>
        <v>24999</v>
      </c>
      <c r="P1136" s="20">
        <f t="shared" si="43"/>
        <v>41972.189583333333</v>
      </c>
      <c r="Q1136" s="20">
        <f t="shared" si="44"/>
        <v>41958.285046296296</v>
      </c>
      <c r="R1136" s="9">
        <f>SUM(E1136/L1136)</f>
        <v>1</v>
      </c>
      <c r="S1136" t="s">
        <v>8333</v>
      </c>
      <c r="T1136" t="s">
        <v>8335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42"/>
        <v>950</v>
      </c>
      <c r="P1137" s="20">
        <f t="shared" si="43"/>
        <v>42588.98951388889</v>
      </c>
      <c r="Q1137" s="20">
        <f t="shared" si="44"/>
        <v>42558.98951388889</v>
      </c>
      <c r="R1137" s="9">
        <f>SUM(E1137/L1137)</f>
        <v>50</v>
      </c>
      <c r="S1137" t="s">
        <v>8333</v>
      </c>
      <c r="T1137" t="s">
        <v>8335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42"/>
        <v>3920</v>
      </c>
      <c r="P1138" s="20">
        <f t="shared" si="43"/>
        <v>42357.671631944446</v>
      </c>
      <c r="Q1138" s="20">
        <f t="shared" si="44"/>
        <v>42327.671631944446</v>
      </c>
      <c r="R1138" s="9">
        <f>SUM(E1138/L1138)</f>
        <v>45</v>
      </c>
      <c r="S1138" t="s">
        <v>8333</v>
      </c>
      <c r="T1138" t="s">
        <v>8335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42"/>
        <v>15125</v>
      </c>
      <c r="P1139" s="20">
        <f t="shared" si="43"/>
        <v>42483.819687499999</v>
      </c>
      <c r="Q1139" s="20">
        <f t="shared" si="44"/>
        <v>42453.819687499999</v>
      </c>
      <c r="R1139" s="9">
        <f>SUM(E1139/L1139)</f>
        <v>253.2051282051282</v>
      </c>
      <c r="S1139" t="s">
        <v>8333</v>
      </c>
      <c r="T1139" t="s">
        <v>8335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42"/>
        <v>34875</v>
      </c>
      <c r="P1140" s="20">
        <f t="shared" si="43"/>
        <v>42756.9066087963</v>
      </c>
      <c r="Q1140" s="20">
        <f t="shared" si="44"/>
        <v>42736.9066087963</v>
      </c>
      <c r="R1140" s="9">
        <f>SUM(E1140/L1140)</f>
        <v>31.25</v>
      </c>
      <c r="S1140" t="s">
        <v>8333</v>
      </c>
      <c r="T1140" t="s">
        <v>8335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42"/>
        <v>7995</v>
      </c>
      <c r="P1141" s="20">
        <f t="shared" si="43"/>
        <v>42005.34752314815</v>
      </c>
      <c r="Q1141" s="20">
        <f t="shared" si="44"/>
        <v>41975.34752314815</v>
      </c>
      <c r="R1141" s="9">
        <f>SUM(E1141/L1141)</f>
        <v>5</v>
      </c>
      <c r="S1141" t="s">
        <v>8333</v>
      </c>
      <c r="T1141" t="s">
        <v>8335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42"/>
        <v>5000</v>
      </c>
      <c r="P1142" s="20">
        <f t="shared" si="43"/>
        <v>42222.462048611109</v>
      </c>
      <c r="Q1142" s="20">
        <f t="shared" si="44"/>
        <v>42192.462048611109</v>
      </c>
      <c r="R1142" s="9" t="e">
        <f>SUM(E1142/L1142)</f>
        <v>#DIV/0!</v>
      </c>
      <c r="S1142" t="s">
        <v>8333</v>
      </c>
      <c r="T1142" t="s">
        <v>8335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42"/>
        <v>500</v>
      </c>
      <c r="P1143" s="20">
        <f t="shared" si="43"/>
        <v>42194.699652777781</v>
      </c>
      <c r="Q1143" s="20">
        <f t="shared" si="44"/>
        <v>42164.699652777781</v>
      </c>
      <c r="R1143" s="9" t="e">
        <f>SUM(E1143/L1143)</f>
        <v>#DIV/0!</v>
      </c>
      <c r="S1143" t="s">
        <v>8333</v>
      </c>
      <c r="T1143" t="s">
        <v>8335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42"/>
        <v>4000</v>
      </c>
      <c r="P1144" s="20">
        <f t="shared" si="43"/>
        <v>42052.006099537037</v>
      </c>
      <c r="Q1144" s="20">
        <f t="shared" si="44"/>
        <v>42022.006099537037</v>
      </c>
      <c r="R1144" s="9" t="e">
        <f>SUM(E1144/L1144)</f>
        <v>#DIV/0!</v>
      </c>
      <c r="S1144" t="s">
        <v>8333</v>
      </c>
      <c r="T1144" t="s">
        <v>8335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42"/>
        <v>44814</v>
      </c>
      <c r="P1145" s="20">
        <f t="shared" si="43"/>
        <v>42355.19358796296</v>
      </c>
      <c r="Q1145" s="20">
        <f t="shared" si="44"/>
        <v>42325.19358796296</v>
      </c>
      <c r="R1145" s="9">
        <f>SUM(E1145/L1145)</f>
        <v>23.25</v>
      </c>
      <c r="S1145" t="s">
        <v>8333</v>
      </c>
      <c r="T1145" t="s">
        <v>8335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42"/>
        <v>9300</v>
      </c>
      <c r="P1146" s="20">
        <f t="shared" si="43"/>
        <v>42123.181944444441</v>
      </c>
      <c r="Q1146" s="20">
        <f t="shared" si="44"/>
        <v>42093.181944444441</v>
      </c>
      <c r="R1146" s="9" t="e">
        <f>SUM(E1146/L1146)</f>
        <v>#DIV/0!</v>
      </c>
      <c r="S1146" t="s">
        <v>8336</v>
      </c>
      <c r="T1146" t="s">
        <v>8337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42"/>
        <v>79900</v>
      </c>
      <c r="P1147" s="20">
        <f t="shared" si="43"/>
        <v>41914.74759259259</v>
      </c>
      <c r="Q1147" s="20">
        <f t="shared" si="44"/>
        <v>41854.74759259259</v>
      </c>
      <c r="R1147" s="9">
        <f>SUM(E1147/L1147)</f>
        <v>100</v>
      </c>
      <c r="S1147" t="s">
        <v>8336</v>
      </c>
      <c r="T1147" t="s">
        <v>8337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42"/>
        <v>5470</v>
      </c>
      <c r="P1148" s="20">
        <f t="shared" si="43"/>
        <v>41761.9533912037</v>
      </c>
      <c r="Q1148" s="20">
        <f t="shared" si="44"/>
        <v>41723.9533912037</v>
      </c>
      <c r="R1148" s="9">
        <f>SUM(E1148/L1148)</f>
        <v>44.166666666666664</v>
      </c>
      <c r="S1148" t="s">
        <v>8336</v>
      </c>
      <c r="T1148" t="s">
        <v>8337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42"/>
        <v>25000</v>
      </c>
      <c r="P1149" s="20">
        <f t="shared" si="43"/>
        <v>41931.972025462965</v>
      </c>
      <c r="Q1149" s="20">
        <f t="shared" si="44"/>
        <v>41871.972025462965</v>
      </c>
      <c r="R1149" s="9" t="e">
        <f>SUM(E1149/L1149)</f>
        <v>#DIV/0!</v>
      </c>
      <c r="S1149" t="s">
        <v>8336</v>
      </c>
      <c r="T1149" t="s">
        <v>8337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42"/>
        <v>14927</v>
      </c>
      <c r="P1150" s="20">
        <f t="shared" si="43"/>
        <v>42705.212743055556</v>
      </c>
      <c r="Q1150" s="20">
        <f t="shared" si="44"/>
        <v>42675.171076388884</v>
      </c>
      <c r="R1150" s="9">
        <f>SUM(E1150/L1150)</f>
        <v>24.333333333333332</v>
      </c>
      <c r="S1150" t="s">
        <v>8336</v>
      </c>
      <c r="T1150" t="s">
        <v>8337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42"/>
        <v>49925</v>
      </c>
      <c r="P1151" s="20">
        <f t="shared" si="43"/>
        <v>42537.71025462963</v>
      </c>
      <c r="Q1151" s="20">
        <f t="shared" si="44"/>
        <v>42507.71025462963</v>
      </c>
      <c r="R1151" s="9">
        <f>SUM(E1151/L1151)</f>
        <v>37.5</v>
      </c>
      <c r="S1151" t="s">
        <v>8336</v>
      </c>
      <c r="T1151" t="s">
        <v>8337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42"/>
        <v>2248</v>
      </c>
      <c r="P1152" s="20">
        <f t="shared" si="43"/>
        <v>42377.954571759255</v>
      </c>
      <c r="Q1152" s="20">
        <f t="shared" si="44"/>
        <v>42317.954571759255</v>
      </c>
      <c r="R1152" s="9">
        <f>SUM(E1152/L1152)</f>
        <v>42</v>
      </c>
      <c r="S1152" t="s">
        <v>8336</v>
      </c>
      <c r="T1152" t="s">
        <v>8337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ref="O1153:O1216" si="45">D1153-E1153</f>
        <v>25000</v>
      </c>
      <c r="P1153" s="20">
        <f t="shared" si="43"/>
        <v>42254.102581018524</v>
      </c>
      <c r="Q1153" s="20">
        <f t="shared" si="44"/>
        <v>42224.102581018524</v>
      </c>
      <c r="R1153" s="9" t="e">
        <f>SUM(E1153/L1153)</f>
        <v>#DIV/0!</v>
      </c>
      <c r="S1153" t="s">
        <v>8336</v>
      </c>
      <c r="T1153" t="s">
        <v>8337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45"/>
        <v>15089</v>
      </c>
      <c r="P1154" s="20">
        <f t="shared" si="43"/>
        <v>42139.709629629629</v>
      </c>
      <c r="Q1154" s="20">
        <f t="shared" si="44"/>
        <v>42109.709629629629</v>
      </c>
      <c r="R1154" s="9">
        <f>SUM(E1154/L1154)</f>
        <v>60.733333333333334</v>
      </c>
      <c r="S1154" t="s">
        <v>8336</v>
      </c>
      <c r="T1154" t="s">
        <v>8337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45"/>
        <v>7950</v>
      </c>
      <c r="P1155" s="20">
        <f t="shared" ref="P1155:P1218" si="46">I1155/86400+25569</f>
        <v>42173.714178240742</v>
      </c>
      <c r="Q1155" s="20">
        <f t="shared" ref="Q1155:Q1218" si="47">J1155/86400+25569</f>
        <v>42143.714178240742</v>
      </c>
      <c r="R1155" s="9">
        <f>SUM(E1155/L1155)</f>
        <v>50</v>
      </c>
      <c r="S1155" t="s">
        <v>8336</v>
      </c>
      <c r="T1155" t="s">
        <v>8337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45"/>
        <v>4675</v>
      </c>
      <c r="P1156" s="20">
        <f t="shared" si="46"/>
        <v>42253.108865740738</v>
      </c>
      <c r="Q1156" s="20">
        <f t="shared" si="47"/>
        <v>42223.108865740738</v>
      </c>
      <c r="R1156" s="9">
        <f>SUM(E1156/L1156)</f>
        <v>108.33333333333333</v>
      </c>
      <c r="S1156" t="s">
        <v>8336</v>
      </c>
      <c r="T1156" t="s">
        <v>8337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45"/>
        <v>24812</v>
      </c>
      <c r="P1157" s="20">
        <f t="shared" si="46"/>
        <v>41865.763981481483</v>
      </c>
      <c r="Q1157" s="20">
        <f t="shared" si="47"/>
        <v>41835.763981481483</v>
      </c>
      <c r="R1157" s="9">
        <f>SUM(E1157/L1157)</f>
        <v>23.5</v>
      </c>
      <c r="S1157" t="s">
        <v>8336</v>
      </c>
      <c r="T1157" t="s">
        <v>8337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45"/>
        <v>6500</v>
      </c>
      <c r="P1158" s="20">
        <f t="shared" si="46"/>
        <v>42059.07131944444</v>
      </c>
      <c r="Q1158" s="20">
        <f t="shared" si="47"/>
        <v>42029.07131944444</v>
      </c>
      <c r="R1158" s="9" t="e">
        <f>SUM(E1158/L1158)</f>
        <v>#DIV/0!</v>
      </c>
      <c r="S1158" t="s">
        <v>8336</v>
      </c>
      <c r="T1158" t="s">
        <v>8337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45"/>
        <v>9849</v>
      </c>
      <c r="P1159" s="20">
        <f t="shared" si="46"/>
        <v>41978.669907407406</v>
      </c>
      <c r="Q1159" s="20">
        <f t="shared" si="47"/>
        <v>41918.628240740742</v>
      </c>
      <c r="R1159" s="9">
        <f>SUM(E1159/L1159)</f>
        <v>50.333333333333336</v>
      </c>
      <c r="S1159" t="s">
        <v>8336</v>
      </c>
      <c r="T1159" t="s">
        <v>8337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45"/>
        <v>7465</v>
      </c>
      <c r="P1160" s="20">
        <f t="shared" si="46"/>
        <v>41982.09175925926</v>
      </c>
      <c r="Q1160" s="20">
        <f t="shared" si="47"/>
        <v>41952.09175925926</v>
      </c>
      <c r="R1160" s="9">
        <f>SUM(E1160/L1160)</f>
        <v>11.666666666666666</v>
      </c>
      <c r="S1160" t="s">
        <v>8336</v>
      </c>
      <c r="T1160" t="s">
        <v>8337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45"/>
        <v>6750</v>
      </c>
      <c r="P1161" s="20">
        <f t="shared" si="46"/>
        <v>42185.65625</v>
      </c>
      <c r="Q1161" s="20">
        <f t="shared" si="47"/>
        <v>42154.726446759261</v>
      </c>
      <c r="R1161" s="9" t="e">
        <f>SUM(E1161/L1161)</f>
        <v>#DIV/0!</v>
      </c>
      <c r="S1161" t="s">
        <v>8336</v>
      </c>
      <c r="T1161" t="s">
        <v>8337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45"/>
        <v>28845</v>
      </c>
      <c r="P1162" s="20">
        <f t="shared" si="46"/>
        <v>42091.113263888888</v>
      </c>
      <c r="Q1162" s="20">
        <f t="shared" si="47"/>
        <v>42061.154930555553</v>
      </c>
      <c r="R1162" s="9">
        <f>SUM(E1162/L1162)</f>
        <v>60.789473684210527</v>
      </c>
      <c r="S1162" t="s">
        <v>8336</v>
      </c>
      <c r="T1162" t="s">
        <v>8337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45"/>
        <v>18000</v>
      </c>
      <c r="P1163" s="20">
        <f t="shared" si="46"/>
        <v>42143.629502314812</v>
      </c>
      <c r="Q1163" s="20">
        <f t="shared" si="47"/>
        <v>42122.629502314812</v>
      </c>
      <c r="R1163" s="9" t="e">
        <f>SUM(E1163/L1163)</f>
        <v>#DIV/0!</v>
      </c>
      <c r="S1163" t="s">
        <v>8336</v>
      </c>
      <c r="T1163" t="s">
        <v>8337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45"/>
        <v>59965</v>
      </c>
      <c r="P1164" s="20">
        <f t="shared" si="46"/>
        <v>41907.683611111112</v>
      </c>
      <c r="Q1164" s="20">
        <f t="shared" si="47"/>
        <v>41876.683611111112</v>
      </c>
      <c r="R1164" s="9">
        <f>SUM(E1164/L1164)</f>
        <v>17.5</v>
      </c>
      <c r="S1164" t="s">
        <v>8336</v>
      </c>
      <c r="T1164" t="s">
        <v>8337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45"/>
        <v>5200</v>
      </c>
      <c r="P1165" s="20">
        <f t="shared" si="46"/>
        <v>41860.723611111112</v>
      </c>
      <c r="Q1165" s="20">
        <f t="shared" si="47"/>
        <v>41830.723611111112</v>
      </c>
      <c r="R1165" s="9" t="e">
        <f>SUM(E1165/L1165)</f>
        <v>#DIV/0!</v>
      </c>
      <c r="S1165" t="s">
        <v>8336</v>
      </c>
      <c r="T1165" t="s">
        <v>8337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45"/>
        <v>10000</v>
      </c>
      <c r="P1166" s="20">
        <f t="shared" si="46"/>
        <v>42539.724328703705</v>
      </c>
      <c r="Q1166" s="20">
        <f t="shared" si="47"/>
        <v>42509.724328703705</v>
      </c>
      <c r="R1166" s="9" t="e">
        <f>SUM(E1166/L1166)</f>
        <v>#DIV/0!</v>
      </c>
      <c r="S1166" t="s">
        <v>8336</v>
      </c>
      <c r="T1166" t="s">
        <v>8337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45"/>
        <v>7929.5</v>
      </c>
      <c r="P1167" s="20">
        <f t="shared" si="46"/>
        <v>41826.214467592596</v>
      </c>
      <c r="Q1167" s="20">
        <f t="shared" si="47"/>
        <v>41792.214467592596</v>
      </c>
      <c r="R1167" s="9">
        <f>SUM(E1167/L1167)</f>
        <v>82.82</v>
      </c>
      <c r="S1167" t="s">
        <v>8336</v>
      </c>
      <c r="T1167" t="s">
        <v>8337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45"/>
        <v>12129</v>
      </c>
      <c r="P1168" s="20">
        <f t="shared" si="46"/>
        <v>42181.166666666672</v>
      </c>
      <c r="Q1168" s="20">
        <f t="shared" si="47"/>
        <v>42150.485439814816</v>
      </c>
      <c r="R1168" s="9">
        <f>SUM(E1168/L1168)</f>
        <v>358.875</v>
      </c>
      <c r="S1168" t="s">
        <v>8336</v>
      </c>
      <c r="T1168" t="s">
        <v>8337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45"/>
        <v>59021</v>
      </c>
      <c r="P1169" s="20">
        <f t="shared" si="46"/>
        <v>41894.734895833331</v>
      </c>
      <c r="Q1169" s="20">
        <f t="shared" si="47"/>
        <v>41863.734895833331</v>
      </c>
      <c r="R1169" s="9">
        <f>SUM(E1169/L1169)</f>
        <v>61.1875</v>
      </c>
      <c r="S1169" t="s">
        <v>8336</v>
      </c>
      <c r="T1169" t="s">
        <v>8337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45"/>
        <v>16980</v>
      </c>
      <c r="P1170" s="20">
        <f t="shared" si="46"/>
        <v>42635.053993055553</v>
      </c>
      <c r="Q1170" s="20">
        <f t="shared" si="47"/>
        <v>42605.053993055553</v>
      </c>
      <c r="R1170" s="9">
        <f>SUM(E1170/L1170)</f>
        <v>340</v>
      </c>
      <c r="S1170" t="s">
        <v>8336</v>
      </c>
      <c r="T1170" t="s">
        <v>8337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45"/>
        <v>9983</v>
      </c>
      <c r="P1171" s="20">
        <f t="shared" si="46"/>
        <v>42057.353738425925</v>
      </c>
      <c r="Q1171" s="20">
        <f t="shared" si="47"/>
        <v>42027.353738425925</v>
      </c>
      <c r="R1171" s="9">
        <f>SUM(E1171/L1171)</f>
        <v>5.666666666666667</v>
      </c>
      <c r="S1171" t="s">
        <v>8336</v>
      </c>
      <c r="T1171" t="s">
        <v>8337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45"/>
        <v>24900</v>
      </c>
      <c r="P1172" s="20">
        <f t="shared" si="46"/>
        <v>42154.893182870372</v>
      </c>
      <c r="Q1172" s="20">
        <f t="shared" si="47"/>
        <v>42124.893182870372</v>
      </c>
      <c r="R1172" s="9">
        <f>SUM(E1172/L1172)</f>
        <v>50</v>
      </c>
      <c r="S1172" t="s">
        <v>8336</v>
      </c>
      <c r="T1172" t="s">
        <v>8337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45"/>
        <v>24975</v>
      </c>
      <c r="P1173" s="20">
        <f t="shared" si="46"/>
        <v>41956.846377314811</v>
      </c>
      <c r="Q1173" s="20">
        <f t="shared" si="47"/>
        <v>41938.804710648146</v>
      </c>
      <c r="R1173" s="9">
        <f>SUM(E1173/L1173)</f>
        <v>25</v>
      </c>
      <c r="S1173" t="s">
        <v>8336</v>
      </c>
      <c r="T1173" t="s">
        <v>8337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45"/>
        <v>9000</v>
      </c>
      <c r="P1174" s="20">
        <f t="shared" si="46"/>
        <v>41871.682314814811</v>
      </c>
      <c r="Q1174" s="20">
        <f t="shared" si="47"/>
        <v>41841.682314814811</v>
      </c>
      <c r="R1174" s="9" t="e">
        <f>SUM(E1174/L1174)</f>
        <v>#DIV/0!</v>
      </c>
      <c r="S1174" t="s">
        <v>8336</v>
      </c>
      <c r="T1174" t="s">
        <v>8337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45"/>
        <v>124970</v>
      </c>
      <c r="P1175" s="20">
        <f t="shared" si="46"/>
        <v>42219.185844907406</v>
      </c>
      <c r="Q1175" s="20">
        <f t="shared" si="47"/>
        <v>42184.185844907406</v>
      </c>
      <c r="R1175" s="9">
        <f>SUM(E1175/L1175)</f>
        <v>30</v>
      </c>
      <c r="S1175" t="s">
        <v>8336</v>
      </c>
      <c r="T1175" t="s">
        <v>8337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45"/>
        <v>14114</v>
      </c>
      <c r="P1176" s="20">
        <f t="shared" si="46"/>
        <v>42498.84174768519</v>
      </c>
      <c r="Q1176" s="20">
        <f t="shared" si="47"/>
        <v>42468.84174768519</v>
      </c>
      <c r="R1176" s="9">
        <f>SUM(E1176/L1176)</f>
        <v>46.631578947368418</v>
      </c>
      <c r="S1176" t="s">
        <v>8336</v>
      </c>
      <c r="T1176" t="s">
        <v>8337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45"/>
        <v>19415</v>
      </c>
      <c r="P1177" s="20">
        <f t="shared" si="46"/>
        <v>42200.728460648148</v>
      </c>
      <c r="Q1177" s="20">
        <f t="shared" si="47"/>
        <v>42170.728460648148</v>
      </c>
      <c r="R1177" s="9">
        <f>SUM(E1177/L1177)</f>
        <v>65</v>
      </c>
      <c r="S1177" t="s">
        <v>8336</v>
      </c>
      <c r="T1177" t="s">
        <v>8337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45"/>
        <v>174990</v>
      </c>
      <c r="P1178" s="20">
        <f t="shared" si="46"/>
        <v>42800.541666666672</v>
      </c>
      <c r="Q1178" s="20">
        <f t="shared" si="47"/>
        <v>42746.019652777773</v>
      </c>
      <c r="R1178" s="9">
        <f>SUM(E1178/L1178)</f>
        <v>10</v>
      </c>
      <c r="S1178" t="s">
        <v>8336</v>
      </c>
      <c r="T1178" t="s">
        <v>8337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45"/>
        <v>6000</v>
      </c>
      <c r="P1179" s="20">
        <f t="shared" si="46"/>
        <v>41927.660833333335</v>
      </c>
      <c r="Q1179" s="20">
        <f t="shared" si="47"/>
        <v>41897.660833333335</v>
      </c>
      <c r="R1179" s="9" t="e">
        <f>SUM(E1179/L1179)</f>
        <v>#DIV/0!</v>
      </c>
      <c r="S1179" t="s">
        <v>8336</v>
      </c>
      <c r="T1179" t="s">
        <v>8337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45"/>
        <v>74995</v>
      </c>
      <c r="P1180" s="20">
        <f t="shared" si="46"/>
        <v>41867.905694444446</v>
      </c>
      <c r="Q1180" s="20">
        <f t="shared" si="47"/>
        <v>41837.905694444446</v>
      </c>
      <c r="R1180" s="9">
        <f>SUM(E1180/L1180)</f>
        <v>5</v>
      </c>
      <c r="S1180" t="s">
        <v>8336</v>
      </c>
      <c r="T1180" t="s">
        <v>8337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45"/>
        <v>56800</v>
      </c>
      <c r="P1181" s="20">
        <f t="shared" si="46"/>
        <v>42305.720219907409</v>
      </c>
      <c r="Q1181" s="20">
        <f t="shared" si="47"/>
        <v>42275.720219907409</v>
      </c>
      <c r="R1181" s="9">
        <f>SUM(E1181/L1181)</f>
        <v>640</v>
      </c>
      <c r="S1181" t="s">
        <v>8336</v>
      </c>
      <c r="T1181" t="s">
        <v>8337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45"/>
        <v>44125</v>
      </c>
      <c r="P1182" s="20">
        <f t="shared" si="46"/>
        <v>41818.806875000002</v>
      </c>
      <c r="Q1182" s="20">
        <f t="shared" si="47"/>
        <v>41781.806875000002</v>
      </c>
      <c r="R1182" s="9">
        <f>SUM(E1182/L1182)</f>
        <v>69.117647058823536</v>
      </c>
      <c r="S1182" t="s">
        <v>8336</v>
      </c>
      <c r="T1182" t="s">
        <v>8337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45"/>
        <v>49996</v>
      </c>
      <c r="P1183" s="20">
        <f t="shared" si="46"/>
        <v>42064.339363425926</v>
      </c>
      <c r="Q1183" s="20">
        <f t="shared" si="47"/>
        <v>42034.339363425926</v>
      </c>
      <c r="R1183" s="9">
        <f>SUM(E1183/L1183)</f>
        <v>1.3333333333333333</v>
      </c>
      <c r="S1183" t="s">
        <v>8336</v>
      </c>
      <c r="T1183" t="s">
        <v>8337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45"/>
        <v>958</v>
      </c>
      <c r="P1184" s="20">
        <f t="shared" si="46"/>
        <v>42747.695833333331</v>
      </c>
      <c r="Q1184" s="20">
        <f t="shared" si="47"/>
        <v>42728.827407407407</v>
      </c>
      <c r="R1184" s="9">
        <f>SUM(E1184/L1184)</f>
        <v>10.5</v>
      </c>
      <c r="S1184" t="s">
        <v>8336</v>
      </c>
      <c r="T1184" t="s">
        <v>8337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45"/>
        <v>2400</v>
      </c>
      <c r="P1185" s="20">
        <f t="shared" si="46"/>
        <v>42676.165972222225</v>
      </c>
      <c r="Q1185" s="20">
        <f t="shared" si="47"/>
        <v>42656.86137731481</v>
      </c>
      <c r="R1185" s="9">
        <f>SUM(E1185/L1185)</f>
        <v>33.333333333333336</v>
      </c>
      <c r="S1185" t="s">
        <v>8336</v>
      </c>
      <c r="T1185" t="s">
        <v>8337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45"/>
        <v>-1086</v>
      </c>
      <c r="P1186" s="20">
        <f t="shared" si="46"/>
        <v>42772.599664351852</v>
      </c>
      <c r="Q1186" s="20">
        <f t="shared" si="47"/>
        <v>42741.599664351852</v>
      </c>
      <c r="R1186" s="9">
        <f>SUM(E1186/L1186)</f>
        <v>61.562666666666665</v>
      </c>
      <c r="S1186" t="s">
        <v>8338</v>
      </c>
      <c r="T1186" t="s">
        <v>8339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45"/>
        <v>-680</v>
      </c>
      <c r="P1187" s="20">
        <f t="shared" si="46"/>
        <v>42163.166666666672</v>
      </c>
      <c r="Q1187" s="20">
        <f t="shared" si="47"/>
        <v>42130.865150462967</v>
      </c>
      <c r="R1187" s="9">
        <f>SUM(E1187/L1187)</f>
        <v>118.73873873873873</v>
      </c>
      <c r="S1187" t="s">
        <v>8338</v>
      </c>
      <c r="T1187" t="s">
        <v>8339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45"/>
        <v>-505</v>
      </c>
      <c r="P1188" s="20">
        <f t="shared" si="46"/>
        <v>42156.945833333331</v>
      </c>
      <c r="Q1188" s="20">
        <f t="shared" si="47"/>
        <v>42123.86336805555</v>
      </c>
      <c r="R1188" s="9">
        <f>SUM(E1188/L1188)</f>
        <v>65.081300813008127</v>
      </c>
      <c r="S1188" t="s">
        <v>8338</v>
      </c>
      <c r="T1188" t="s">
        <v>8339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45"/>
        <v>-361</v>
      </c>
      <c r="P1189" s="20">
        <f t="shared" si="46"/>
        <v>42141.75</v>
      </c>
      <c r="Q1189" s="20">
        <f t="shared" si="47"/>
        <v>42109.894942129627</v>
      </c>
      <c r="R1189" s="9">
        <f>SUM(E1189/L1189)</f>
        <v>130.15714285714284</v>
      </c>
      <c r="S1189" t="s">
        <v>8338</v>
      </c>
      <c r="T1189" t="s">
        <v>8339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45"/>
        <v>-1211</v>
      </c>
      <c r="P1190" s="20">
        <f t="shared" si="46"/>
        <v>42732.700694444444</v>
      </c>
      <c r="Q1190" s="20">
        <f t="shared" si="47"/>
        <v>42711.700694444444</v>
      </c>
      <c r="R1190" s="9">
        <f>SUM(E1190/L1190)</f>
        <v>37.776470588235291</v>
      </c>
      <c r="S1190" t="s">
        <v>8338</v>
      </c>
      <c r="T1190" t="s">
        <v>8339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45"/>
        <v>-700</v>
      </c>
      <c r="P1191" s="20">
        <f t="shared" si="46"/>
        <v>42550.979108796295</v>
      </c>
      <c r="Q1191" s="20">
        <f t="shared" si="47"/>
        <v>42529.979108796295</v>
      </c>
      <c r="R1191" s="9">
        <f>SUM(E1191/L1191)</f>
        <v>112.79069767441861</v>
      </c>
      <c r="S1191" t="s">
        <v>8338</v>
      </c>
      <c r="T1191" t="s">
        <v>8339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45"/>
        <v>-175</v>
      </c>
      <c r="P1192" s="20">
        <f t="shared" si="46"/>
        <v>41882.665798611109</v>
      </c>
      <c r="Q1192" s="20">
        <f t="shared" si="47"/>
        <v>41852.665798611109</v>
      </c>
      <c r="R1192" s="9">
        <f>SUM(E1192/L1192)</f>
        <v>51.92307692307692</v>
      </c>
      <c r="S1192" t="s">
        <v>8338</v>
      </c>
      <c r="T1192" t="s">
        <v>8339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45"/>
        <v>-245</v>
      </c>
      <c r="P1193" s="20">
        <f t="shared" si="46"/>
        <v>42449.562037037038</v>
      </c>
      <c r="Q1193" s="20">
        <f t="shared" si="47"/>
        <v>42419.603703703702</v>
      </c>
      <c r="R1193" s="9">
        <f>SUM(E1193/L1193)</f>
        <v>89.242424242424249</v>
      </c>
      <c r="S1193" t="s">
        <v>8338</v>
      </c>
      <c r="T1193" t="s">
        <v>8339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45"/>
        <v>-190</v>
      </c>
      <c r="P1194" s="20">
        <f t="shared" si="46"/>
        <v>42777.506689814814</v>
      </c>
      <c r="Q1194" s="20">
        <f t="shared" si="47"/>
        <v>42747.506689814814</v>
      </c>
      <c r="R1194" s="9">
        <f>SUM(E1194/L1194)</f>
        <v>19.333333333333332</v>
      </c>
      <c r="S1194" t="s">
        <v>8338</v>
      </c>
      <c r="T1194" t="s">
        <v>8339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45"/>
        <v>-831</v>
      </c>
      <c r="P1195" s="20">
        <f t="shared" si="46"/>
        <v>42469.734409722223</v>
      </c>
      <c r="Q1195" s="20">
        <f t="shared" si="47"/>
        <v>42409.776076388887</v>
      </c>
      <c r="R1195" s="9">
        <f>SUM(E1195/L1195)</f>
        <v>79.967032967032964</v>
      </c>
      <c r="S1195" t="s">
        <v>8338</v>
      </c>
      <c r="T1195" t="s">
        <v>8339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45"/>
        <v>-27780</v>
      </c>
      <c r="P1196" s="20">
        <f t="shared" si="46"/>
        <v>42102.488182870366</v>
      </c>
      <c r="Q1196" s="20">
        <f t="shared" si="47"/>
        <v>42072.488182870366</v>
      </c>
      <c r="R1196" s="9">
        <f>SUM(E1196/L1196)</f>
        <v>56.414565826330531</v>
      </c>
      <c r="S1196" t="s">
        <v>8338</v>
      </c>
      <c r="T1196" t="s">
        <v>8339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45"/>
        <v>-3500</v>
      </c>
      <c r="P1197" s="20">
        <f t="shared" si="46"/>
        <v>42358.375</v>
      </c>
      <c r="Q1197" s="20">
        <f t="shared" si="47"/>
        <v>42298.34783564815</v>
      </c>
      <c r="R1197" s="9">
        <f>SUM(E1197/L1197)</f>
        <v>79.411764705882348</v>
      </c>
      <c r="S1197" t="s">
        <v>8338</v>
      </c>
      <c r="T1197" t="s">
        <v>8339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45"/>
        <v>-24637</v>
      </c>
      <c r="P1198" s="20">
        <f t="shared" si="46"/>
        <v>42356.818738425922</v>
      </c>
      <c r="Q1198" s="20">
        <f t="shared" si="47"/>
        <v>42326.818738425922</v>
      </c>
      <c r="R1198" s="9">
        <f>SUM(E1198/L1198)</f>
        <v>76.439453125</v>
      </c>
      <c r="S1198" t="s">
        <v>8338</v>
      </c>
      <c r="T1198" t="s">
        <v>8339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45"/>
        <v>-22994</v>
      </c>
      <c r="P1199" s="20">
        <f t="shared" si="46"/>
        <v>42534.249305555553</v>
      </c>
      <c r="Q1199" s="20">
        <f t="shared" si="47"/>
        <v>42503.66474537037</v>
      </c>
      <c r="R1199" s="9">
        <f>SUM(E1199/L1199)</f>
        <v>121</v>
      </c>
      <c r="S1199" t="s">
        <v>8338</v>
      </c>
      <c r="T1199" t="s">
        <v>8339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45"/>
        <v>-5621</v>
      </c>
      <c r="P1200" s="20">
        <f t="shared" si="46"/>
        <v>42369.125</v>
      </c>
      <c r="Q1200" s="20">
        <f t="shared" si="47"/>
        <v>42333.619050925925</v>
      </c>
      <c r="R1200" s="9">
        <f>SUM(E1200/L1200)</f>
        <v>54.616766467065865</v>
      </c>
      <c r="S1200" t="s">
        <v>8338</v>
      </c>
      <c r="T1200" t="s">
        <v>8339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45"/>
        <v>-35</v>
      </c>
      <c r="P1201" s="20">
        <f t="shared" si="46"/>
        <v>42193.770833333328</v>
      </c>
      <c r="Q1201" s="20">
        <f t="shared" si="47"/>
        <v>42161.770833333328</v>
      </c>
      <c r="R1201" s="9">
        <f>SUM(E1201/L1201)</f>
        <v>299.22222222222223</v>
      </c>
      <c r="S1201" t="s">
        <v>8338</v>
      </c>
      <c r="T1201" t="s">
        <v>8339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45"/>
        <v>-1229</v>
      </c>
      <c r="P1202" s="20">
        <f t="shared" si="46"/>
        <v>42110.477500000001</v>
      </c>
      <c r="Q1202" s="20">
        <f t="shared" si="47"/>
        <v>42089.477500000001</v>
      </c>
      <c r="R1202" s="9">
        <f>SUM(E1202/L1202)</f>
        <v>58.533980582524272</v>
      </c>
      <c r="S1202" t="s">
        <v>8338</v>
      </c>
      <c r="T1202" t="s">
        <v>8339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45"/>
        <v>-146.27000000000044</v>
      </c>
      <c r="P1203" s="20">
        <f t="shared" si="46"/>
        <v>42566.60701388889</v>
      </c>
      <c r="Q1203" s="20">
        <f t="shared" si="47"/>
        <v>42536.60701388889</v>
      </c>
      <c r="R1203" s="9">
        <f>SUM(E1203/L1203)</f>
        <v>55.371801801801809</v>
      </c>
      <c r="S1203" t="s">
        <v>8338</v>
      </c>
      <c r="T1203" t="s">
        <v>8339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45"/>
        <v>-24811</v>
      </c>
      <c r="P1204" s="20">
        <f t="shared" si="46"/>
        <v>42182.288819444446</v>
      </c>
      <c r="Q1204" s="20">
        <f t="shared" si="47"/>
        <v>42152.288819444446</v>
      </c>
      <c r="R1204" s="9">
        <f>SUM(E1204/L1204)</f>
        <v>183.80442804428046</v>
      </c>
      <c r="S1204" t="s">
        <v>8338</v>
      </c>
      <c r="T1204" t="s">
        <v>8339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45"/>
        <v>-400</v>
      </c>
      <c r="P1205" s="20">
        <f t="shared" si="46"/>
        <v>42155.614895833336</v>
      </c>
      <c r="Q1205" s="20">
        <f t="shared" si="47"/>
        <v>42125.614895833336</v>
      </c>
      <c r="R1205" s="9">
        <f>SUM(E1205/L1205)</f>
        <v>165.34653465346534</v>
      </c>
      <c r="S1205" t="s">
        <v>8338</v>
      </c>
      <c r="T1205" t="s">
        <v>8339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45"/>
        <v>-383</v>
      </c>
      <c r="P1206" s="20">
        <f t="shared" si="46"/>
        <v>42342.208333333328</v>
      </c>
      <c r="Q1206" s="20">
        <f t="shared" si="47"/>
        <v>42297.748067129629</v>
      </c>
      <c r="R1206" s="9">
        <f>SUM(E1206/L1206)</f>
        <v>234.78947368421052</v>
      </c>
      <c r="S1206" t="s">
        <v>8338</v>
      </c>
      <c r="T1206" t="s">
        <v>8339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45"/>
        <v>-112</v>
      </c>
      <c r="P1207" s="20">
        <f t="shared" si="46"/>
        <v>42168.506377314814</v>
      </c>
      <c r="Q1207" s="20">
        <f t="shared" si="47"/>
        <v>42138.506377314814</v>
      </c>
      <c r="R1207" s="9">
        <f>SUM(E1207/L1207)</f>
        <v>211.48387096774192</v>
      </c>
      <c r="S1207" t="s">
        <v>8338</v>
      </c>
      <c r="T1207" t="s">
        <v>8339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45"/>
        <v>-135</v>
      </c>
      <c r="P1208" s="20">
        <f t="shared" si="46"/>
        <v>42805.561805555553</v>
      </c>
      <c r="Q1208" s="20">
        <f t="shared" si="47"/>
        <v>42772.776076388887</v>
      </c>
      <c r="R1208" s="9">
        <f>SUM(E1208/L1208)</f>
        <v>32.34375</v>
      </c>
      <c r="S1208" t="s">
        <v>8338</v>
      </c>
      <c r="T1208" t="s">
        <v>8339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45"/>
        <v>-696</v>
      </c>
      <c r="P1209" s="20">
        <f t="shared" si="46"/>
        <v>42460.416666666672</v>
      </c>
      <c r="Q1209" s="20">
        <f t="shared" si="47"/>
        <v>42430.430243055554</v>
      </c>
      <c r="R1209" s="9">
        <f>SUM(E1209/L1209)</f>
        <v>123.37588652482269</v>
      </c>
      <c r="S1209" t="s">
        <v>8338</v>
      </c>
      <c r="T1209" t="s">
        <v>8339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45"/>
        <v>-5530</v>
      </c>
      <c r="P1210" s="20">
        <f t="shared" si="46"/>
        <v>42453.667407407411</v>
      </c>
      <c r="Q1210" s="20">
        <f t="shared" si="47"/>
        <v>42423.709074074075</v>
      </c>
      <c r="R1210" s="9">
        <f>SUM(E1210/L1210)</f>
        <v>207.06666666666666</v>
      </c>
      <c r="S1210" t="s">
        <v>8338</v>
      </c>
      <c r="T1210" t="s">
        <v>8339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45"/>
        <v>-360</v>
      </c>
      <c r="P1211" s="20">
        <f t="shared" si="46"/>
        <v>42791.846122685187</v>
      </c>
      <c r="Q1211" s="20">
        <f t="shared" si="47"/>
        <v>42761.846122685187</v>
      </c>
      <c r="R1211" s="9">
        <f>SUM(E1211/L1211)</f>
        <v>138.2608695652174</v>
      </c>
      <c r="S1211" t="s">
        <v>8338</v>
      </c>
      <c r="T1211" t="s">
        <v>8339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45"/>
        <v>-30863</v>
      </c>
      <c r="P1212" s="20">
        <f t="shared" si="46"/>
        <v>42155.875</v>
      </c>
      <c r="Q1212" s="20">
        <f t="shared" si="47"/>
        <v>42132.941805555558</v>
      </c>
      <c r="R1212" s="9">
        <f>SUM(E1212/L1212)</f>
        <v>493.81553398058253</v>
      </c>
      <c r="S1212" t="s">
        <v>8338</v>
      </c>
      <c r="T1212" t="s">
        <v>8339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45"/>
        <v>-11</v>
      </c>
      <c r="P1213" s="20">
        <f t="shared" si="46"/>
        <v>42530.866446759261</v>
      </c>
      <c r="Q1213" s="20">
        <f t="shared" si="47"/>
        <v>42515.866446759261</v>
      </c>
      <c r="R1213" s="9">
        <f>SUM(E1213/L1213)</f>
        <v>168.5</v>
      </c>
      <c r="S1213" t="s">
        <v>8338</v>
      </c>
      <c r="T1213" t="s">
        <v>8339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45"/>
        <v>-726</v>
      </c>
      <c r="P1214" s="20">
        <f t="shared" si="46"/>
        <v>42335.041666666672</v>
      </c>
      <c r="Q1214" s="20">
        <f t="shared" si="47"/>
        <v>42318.950173611112</v>
      </c>
      <c r="R1214" s="9">
        <f>SUM(E1214/L1214)</f>
        <v>38.867469879518069</v>
      </c>
      <c r="S1214" t="s">
        <v>8338</v>
      </c>
      <c r="T1214" t="s">
        <v>8339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45"/>
        <v>-145</v>
      </c>
      <c r="P1215" s="20">
        <f t="shared" si="46"/>
        <v>42766.755787037036</v>
      </c>
      <c r="Q1215" s="20">
        <f t="shared" si="47"/>
        <v>42731.755787037036</v>
      </c>
      <c r="R1215" s="9">
        <f>SUM(E1215/L1215)</f>
        <v>61.527777777777779</v>
      </c>
      <c r="S1215" t="s">
        <v>8338</v>
      </c>
      <c r="T1215" t="s">
        <v>8339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45"/>
        <v>-636</v>
      </c>
      <c r="P1216" s="20">
        <f t="shared" si="46"/>
        <v>42164.840335648143</v>
      </c>
      <c r="Q1216" s="20">
        <f t="shared" si="47"/>
        <v>42104.840335648143</v>
      </c>
      <c r="R1216" s="9">
        <f>SUM(E1216/L1216)</f>
        <v>105.44</v>
      </c>
      <c r="S1216" t="s">
        <v>8338</v>
      </c>
      <c r="T1216" t="s">
        <v>8339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ref="O1217:O1280" si="48">D1217-E1217</f>
        <v>-34304.01</v>
      </c>
      <c r="P1217" s="20">
        <f t="shared" si="46"/>
        <v>41789.923101851848</v>
      </c>
      <c r="Q1217" s="20">
        <f t="shared" si="47"/>
        <v>41759.923101851848</v>
      </c>
      <c r="R1217" s="9">
        <f>SUM(E1217/L1217)</f>
        <v>71.592003642987251</v>
      </c>
      <c r="S1217" t="s">
        <v>8338</v>
      </c>
      <c r="T1217" t="s">
        <v>8339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48"/>
        <v>-6398</v>
      </c>
      <c r="P1218" s="20">
        <f t="shared" si="46"/>
        <v>42279.960416666669</v>
      </c>
      <c r="Q1218" s="20">
        <f t="shared" si="47"/>
        <v>42247.616400462968</v>
      </c>
      <c r="R1218" s="9">
        <f>SUM(E1218/L1218)</f>
        <v>91.882882882882882</v>
      </c>
      <c r="S1218" t="s">
        <v>8338</v>
      </c>
      <c r="T1218" t="s">
        <v>8339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48"/>
        <v>-689</v>
      </c>
      <c r="P1219" s="20">
        <f t="shared" ref="P1219:P1282" si="49">I1219/86400+25569</f>
        <v>42565.809490740736</v>
      </c>
      <c r="Q1219" s="20">
        <f t="shared" ref="Q1219:Q1282" si="50">J1219/86400+25569</f>
        <v>42535.809490740736</v>
      </c>
      <c r="R1219" s="9">
        <f>SUM(E1219/L1219)</f>
        <v>148.57377049180329</v>
      </c>
      <c r="S1219" t="s">
        <v>8338</v>
      </c>
      <c r="T1219" t="s">
        <v>8339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48"/>
        <v>-6505</v>
      </c>
      <c r="P1220" s="20">
        <f t="shared" si="49"/>
        <v>42309.125</v>
      </c>
      <c r="Q1220" s="20">
        <f t="shared" si="50"/>
        <v>42278.662037037036</v>
      </c>
      <c r="R1220" s="9">
        <f>SUM(E1220/L1220)</f>
        <v>174.2134831460674</v>
      </c>
      <c r="S1220" t="s">
        <v>8338</v>
      </c>
      <c r="T1220" t="s">
        <v>8339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48"/>
        <v>-9674</v>
      </c>
      <c r="P1221" s="20">
        <f t="shared" si="49"/>
        <v>42663.461956018524</v>
      </c>
      <c r="Q1221" s="20">
        <f t="shared" si="50"/>
        <v>42633.461956018524</v>
      </c>
      <c r="R1221" s="9">
        <f>SUM(E1221/L1221)</f>
        <v>102.86166007905139</v>
      </c>
      <c r="S1221" t="s">
        <v>8338</v>
      </c>
      <c r="T1221" t="s">
        <v>8339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48"/>
        <v>-565</v>
      </c>
      <c r="P1222" s="20">
        <f t="shared" si="49"/>
        <v>42241.628611111111</v>
      </c>
      <c r="Q1222" s="20">
        <f t="shared" si="50"/>
        <v>42211.628611111111</v>
      </c>
      <c r="R1222" s="9">
        <f>SUM(E1222/L1222)</f>
        <v>111.17857142857143</v>
      </c>
      <c r="S1222" t="s">
        <v>8338</v>
      </c>
      <c r="T1222" t="s">
        <v>8339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48"/>
        <v>-251.01000000000022</v>
      </c>
      <c r="P1223" s="20">
        <f t="shared" si="49"/>
        <v>42708</v>
      </c>
      <c r="Q1223" s="20">
        <f t="shared" si="50"/>
        <v>42680.47555555556</v>
      </c>
      <c r="R1223" s="9">
        <f>SUM(E1223/L1223)</f>
        <v>23.796213592233013</v>
      </c>
      <c r="S1223" t="s">
        <v>8338</v>
      </c>
      <c r="T1223" t="s">
        <v>8339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48"/>
        <v>-7215</v>
      </c>
      <c r="P1224" s="20">
        <f t="shared" si="49"/>
        <v>42461.166666666672</v>
      </c>
      <c r="Q1224" s="20">
        <f t="shared" si="50"/>
        <v>42430.720451388886</v>
      </c>
      <c r="R1224" s="9">
        <f>SUM(E1224/L1224)</f>
        <v>81.268115942028984</v>
      </c>
      <c r="S1224" t="s">
        <v>8338</v>
      </c>
      <c r="T1224" t="s">
        <v>8339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48"/>
        <v>-2397</v>
      </c>
      <c r="P1225" s="20">
        <f t="shared" si="49"/>
        <v>42684.218854166669</v>
      </c>
      <c r="Q1225" s="20">
        <f t="shared" si="50"/>
        <v>42654.177187499998</v>
      </c>
      <c r="R1225" s="9">
        <f>SUM(E1225/L1225)</f>
        <v>116.21465968586388</v>
      </c>
      <c r="S1225" t="s">
        <v>8338</v>
      </c>
      <c r="T1225" t="s">
        <v>8339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48"/>
        <v>13940</v>
      </c>
      <c r="P1226" s="20">
        <f t="shared" si="49"/>
        <v>41796.549791666665</v>
      </c>
      <c r="Q1226" s="20">
        <f t="shared" si="50"/>
        <v>41736.549791666665</v>
      </c>
      <c r="R1226" s="9">
        <f>SUM(E1226/L1226)</f>
        <v>58.888888888888886</v>
      </c>
      <c r="S1226" t="s">
        <v>8325</v>
      </c>
      <c r="T1226" t="s">
        <v>8340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48"/>
        <v>2868</v>
      </c>
      <c r="P1227" s="20">
        <f t="shared" si="49"/>
        <v>41569.905995370369</v>
      </c>
      <c r="Q1227" s="20">
        <f t="shared" si="50"/>
        <v>41509.905995370369</v>
      </c>
      <c r="R1227" s="9">
        <f>SUM(E1227/L1227)</f>
        <v>44</v>
      </c>
      <c r="S1227" t="s">
        <v>8325</v>
      </c>
      <c r="T1227" t="s">
        <v>8340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48"/>
        <v>48063</v>
      </c>
      <c r="P1228" s="20">
        <f t="shared" si="49"/>
        <v>41750.041666666664</v>
      </c>
      <c r="Q1228" s="20">
        <f t="shared" si="50"/>
        <v>41715.874780092592</v>
      </c>
      <c r="R1228" s="9">
        <f>SUM(E1228/L1228)</f>
        <v>48.424999999999997</v>
      </c>
      <c r="S1228" t="s">
        <v>8325</v>
      </c>
      <c r="T1228" t="s">
        <v>8340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48"/>
        <v>2000</v>
      </c>
      <c r="P1229" s="20">
        <f t="shared" si="49"/>
        <v>41858.291666666664</v>
      </c>
      <c r="Q1229" s="20">
        <f t="shared" si="50"/>
        <v>41827.919166666667</v>
      </c>
      <c r="R1229" s="9" t="e">
        <f>SUM(E1229/L1229)</f>
        <v>#DIV/0!</v>
      </c>
      <c r="S1229" t="s">
        <v>8325</v>
      </c>
      <c r="T1229" t="s">
        <v>8340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48"/>
        <v>3535</v>
      </c>
      <c r="P1230" s="20">
        <f t="shared" si="49"/>
        <v>40814.729259259257</v>
      </c>
      <c r="Q1230" s="20">
        <f t="shared" si="50"/>
        <v>40754.729259259257</v>
      </c>
      <c r="R1230" s="9">
        <f>SUM(E1230/L1230)</f>
        <v>61.041666666666664</v>
      </c>
      <c r="S1230" t="s">
        <v>8325</v>
      </c>
      <c r="T1230" t="s">
        <v>8340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48"/>
        <v>2725</v>
      </c>
      <c r="P1231" s="20">
        <f t="shared" si="49"/>
        <v>41015.666666666664</v>
      </c>
      <c r="Q1231" s="20">
        <f t="shared" si="50"/>
        <v>40985.459803240738</v>
      </c>
      <c r="R1231" s="9">
        <f>SUM(E1231/L1231)</f>
        <v>25</v>
      </c>
      <c r="S1231" t="s">
        <v>8325</v>
      </c>
      <c r="T1231" t="s">
        <v>8340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48"/>
        <v>500000</v>
      </c>
      <c r="P1232" s="20">
        <f t="shared" si="49"/>
        <v>40598.972569444442</v>
      </c>
      <c r="Q1232" s="20">
        <f t="shared" si="50"/>
        <v>40568.972569444442</v>
      </c>
      <c r="R1232" s="9" t="e">
        <f>SUM(E1232/L1232)</f>
        <v>#DIV/0!</v>
      </c>
      <c r="S1232" t="s">
        <v>8325</v>
      </c>
      <c r="T1232" t="s">
        <v>8340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48"/>
        <v>5000</v>
      </c>
      <c r="P1233" s="20">
        <f t="shared" si="49"/>
        <v>42244.041666666672</v>
      </c>
      <c r="Q1233" s="20">
        <f t="shared" si="50"/>
        <v>42193.941759259258</v>
      </c>
      <c r="R1233" s="9" t="e">
        <f>SUM(E1233/L1233)</f>
        <v>#DIV/0!</v>
      </c>
      <c r="S1233" t="s">
        <v>8325</v>
      </c>
      <c r="T1233" t="s">
        <v>8340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48"/>
        <v>4960</v>
      </c>
      <c r="P1234" s="20">
        <f t="shared" si="49"/>
        <v>41553.848032407404</v>
      </c>
      <c r="Q1234" s="20">
        <f t="shared" si="50"/>
        <v>41506.848032407404</v>
      </c>
      <c r="R1234" s="9">
        <f>SUM(E1234/L1234)</f>
        <v>40</v>
      </c>
      <c r="S1234" t="s">
        <v>8325</v>
      </c>
      <c r="T1234" t="s">
        <v>8340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48"/>
        <v>884</v>
      </c>
      <c r="P1235" s="20">
        <f t="shared" si="49"/>
        <v>40960.948773148149</v>
      </c>
      <c r="Q1235" s="20">
        <f t="shared" si="50"/>
        <v>40939.948773148149</v>
      </c>
      <c r="R1235" s="9">
        <f>SUM(E1235/L1235)</f>
        <v>19.333333333333332</v>
      </c>
      <c r="S1235" t="s">
        <v>8325</v>
      </c>
      <c r="T1235" t="s">
        <v>8340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48"/>
        <v>50000</v>
      </c>
      <c r="P1236" s="20">
        <f t="shared" si="49"/>
        <v>42037.788680555561</v>
      </c>
      <c r="Q1236" s="20">
        <f t="shared" si="50"/>
        <v>42007.788680555561</v>
      </c>
      <c r="R1236" s="9" t="e">
        <f>SUM(E1236/L1236)</f>
        <v>#DIV/0!</v>
      </c>
      <c r="S1236" t="s">
        <v>8325</v>
      </c>
      <c r="T1236" t="s">
        <v>8340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48"/>
        <v>7324</v>
      </c>
      <c r="P1237" s="20">
        <f t="shared" si="49"/>
        <v>41623.135405092595</v>
      </c>
      <c r="Q1237" s="20">
        <f t="shared" si="50"/>
        <v>41583.135405092595</v>
      </c>
      <c r="R1237" s="9">
        <f>SUM(E1237/L1237)</f>
        <v>35</v>
      </c>
      <c r="S1237" t="s">
        <v>8325</v>
      </c>
      <c r="T1237" t="s">
        <v>8340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48"/>
        <v>2500</v>
      </c>
      <c r="P1238" s="20">
        <f t="shared" si="49"/>
        <v>41118.666666666664</v>
      </c>
      <c r="Q1238" s="20">
        <f t="shared" si="50"/>
        <v>41110.680138888885</v>
      </c>
      <c r="R1238" s="9" t="e">
        <f>SUM(E1238/L1238)</f>
        <v>#DIV/0!</v>
      </c>
      <c r="S1238" t="s">
        <v>8325</v>
      </c>
      <c r="T1238" t="s">
        <v>8340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48"/>
        <v>25000</v>
      </c>
      <c r="P1239" s="20">
        <f t="shared" si="49"/>
        <v>41145.283159722225</v>
      </c>
      <c r="Q1239" s="20">
        <f t="shared" si="50"/>
        <v>41125.283159722225</v>
      </c>
      <c r="R1239" s="9" t="e">
        <f>SUM(E1239/L1239)</f>
        <v>#DIV/0!</v>
      </c>
      <c r="S1239" t="s">
        <v>8325</v>
      </c>
      <c r="T1239" t="s">
        <v>8340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48"/>
        <v>822</v>
      </c>
      <c r="P1240" s="20">
        <f t="shared" si="49"/>
        <v>40761.61037037037</v>
      </c>
      <c r="Q1240" s="20">
        <f t="shared" si="50"/>
        <v>40731.61037037037</v>
      </c>
      <c r="R1240" s="9">
        <f>SUM(E1240/L1240)</f>
        <v>59.333333333333336</v>
      </c>
      <c r="S1240" t="s">
        <v>8325</v>
      </c>
      <c r="T1240" t="s">
        <v>8340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48"/>
        <v>2500</v>
      </c>
      <c r="P1241" s="20">
        <f t="shared" si="49"/>
        <v>40913.962581018517</v>
      </c>
      <c r="Q1241" s="20">
        <f t="shared" si="50"/>
        <v>40883.962581018517</v>
      </c>
      <c r="R1241" s="9" t="e">
        <f>SUM(E1241/L1241)</f>
        <v>#DIV/0!</v>
      </c>
      <c r="S1241" t="s">
        <v>8325</v>
      </c>
      <c r="T1241" t="s">
        <v>8340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48"/>
        <v>7759</v>
      </c>
      <c r="P1242" s="20">
        <f t="shared" si="49"/>
        <v>41467.910416666666</v>
      </c>
      <c r="Q1242" s="20">
        <f t="shared" si="50"/>
        <v>41409.040011574078</v>
      </c>
      <c r="R1242" s="9">
        <f>SUM(E1242/L1242)</f>
        <v>30.125</v>
      </c>
      <c r="S1242" t="s">
        <v>8325</v>
      </c>
      <c r="T1242" t="s">
        <v>8340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48"/>
        <v>2463</v>
      </c>
      <c r="P1243" s="20">
        <f t="shared" si="49"/>
        <v>41946.249305555553</v>
      </c>
      <c r="Q1243" s="20">
        <f t="shared" si="50"/>
        <v>41923.837731481479</v>
      </c>
      <c r="R1243" s="9">
        <f>SUM(E1243/L1243)</f>
        <v>74.617647058823536</v>
      </c>
      <c r="S1243" t="s">
        <v>8325</v>
      </c>
      <c r="T1243" t="s">
        <v>8340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48"/>
        <v>906</v>
      </c>
      <c r="P1244" s="20">
        <f t="shared" si="49"/>
        <v>40797.554166666669</v>
      </c>
      <c r="Q1244" s="20">
        <f t="shared" si="50"/>
        <v>40782.165532407409</v>
      </c>
      <c r="R1244" s="9">
        <f>SUM(E1244/L1244)</f>
        <v>5</v>
      </c>
      <c r="S1244" t="s">
        <v>8325</v>
      </c>
      <c r="T1244" t="s">
        <v>8340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48"/>
        <v>10309</v>
      </c>
      <c r="P1245" s="20">
        <f t="shared" si="49"/>
        <v>40732.875</v>
      </c>
      <c r="Q1245" s="20">
        <f t="shared" si="50"/>
        <v>40671.879293981481</v>
      </c>
      <c r="R1245" s="9">
        <f>SUM(E1245/L1245)</f>
        <v>44.5</v>
      </c>
      <c r="S1245" t="s">
        <v>8325</v>
      </c>
      <c r="T1245" t="s">
        <v>8340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48"/>
        <v>-76</v>
      </c>
      <c r="P1246" s="20">
        <f t="shared" si="49"/>
        <v>41386.875</v>
      </c>
      <c r="Q1246" s="20">
        <f t="shared" si="50"/>
        <v>41355.825497685189</v>
      </c>
      <c r="R1246" s="9">
        <f>SUM(E1246/L1246)</f>
        <v>46.133333333333333</v>
      </c>
      <c r="S1246" t="s">
        <v>8325</v>
      </c>
      <c r="T1246" t="s">
        <v>8326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48"/>
        <v>-405</v>
      </c>
      <c r="P1247" s="20">
        <f t="shared" si="49"/>
        <v>41804.59993055556</v>
      </c>
      <c r="Q1247" s="20">
        <f t="shared" si="50"/>
        <v>41774.59993055556</v>
      </c>
      <c r="R1247" s="9">
        <f>SUM(E1247/L1247)</f>
        <v>141.47058823529412</v>
      </c>
      <c r="S1247" t="s">
        <v>8325</v>
      </c>
      <c r="T1247" t="s">
        <v>8326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48"/>
        <v>-340</v>
      </c>
      <c r="P1248" s="20">
        <f t="shared" si="49"/>
        <v>40883.085057870368</v>
      </c>
      <c r="Q1248" s="20">
        <f t="shared" si="50"/>
        <v>40838.043391203704</v>
      </c>
      <c r="R1248" s="9">
        <f>SUM(E1248/L1248)</f>
        <v>75.483870967741936</v>
      </c>
      <c r="S1248" t="s">
        <v>8325</v>
      </c>
      <c r="T1248" t="s">
        <v>8326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48"/>
        <v>-775</v>
      </c>
      <c r="P1249" s="20">
        <f t="shared" si="49"/>
        <v>41400.292303240742</v>
      </c>
      <c r="Q1249" s="20">
        <f t="shared" si="50"/>
        <v>41370.292303240742</v>
      </c>
      <c r="R1249" s="9">
        <f>SUM(E1249/L1249)</f>
        <v>85.5</v>
      </c>
      <c r="S1249" t="s">
        <v>8325</v>
      </c>
      <c r="T1249" t="s">
        <v>8326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48"/>
        <v>-1291</v>
      </c>
      <c r="P1250" s="20">
        <f t="shared" si="49"/>
        <v>41803.290972222225</v>
      </c>
      <c r="Q1250" s="20">
        <f t="shared" si="50"/>
        <v>41767.656863425924</v>
      </c>
      <c r="R1250" s="9">
        <f>SUM(E1250/L1250)</f>
        <v>64.254237288135599</v>
      </c>
      <c r="S1250" t="s">
        <v>8325</v>
      </c>
      <c r="T1250" t="s">
        <v>8326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48"/>
        <v>-222</v>
      </c>
      <c r="P1251" s="20">
        <f t="shared" si="49"/>
        <v>41097.740868055553</v>
      </c>
      <c r="Q1251" s="20">
        <f t="shared" si="50"/>
        <v>41067.740868055553</v>
      </c>
      <c r="R1251" s="9">
        <f>SUM(E1251/L1251)</f>
        <v>64.46913580246914</v>
      </c>
      <c r="S1251" t="s">
        <v>8325</v>
      </c>
      <c r="T1251" t="s">
        <v>8326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48"/>
        <v>-30046</v>
      </c>
      <c r="P1252" s="20">
        <f t="shared" si="49"/>
        <v>41888.64271990741</v>
      </c>
      <c r="Q1252" s="20">
        <f t="shared" si="50"/>
        <v>41843.64271990741</v>
      </c>
      <c r="R1252" s="9">
        <f>SUM(E1252/L1252)</f>
        <v>118.2007874015748</v>
      </c>
      <c r="S1252" t="s">
        <v>8325</v>
      </c>
      <c r="T1252" t="s">
        <v>8326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48"/>
        <v>-108</v>
      </c>
      <c r="P1253" s="20">
        <f t="shared" si="49"/>
        <v>40811.814432870371</v>
      </c>
      <c r="Q1253" s="20">
        <f t="shared" si="50"/>
        <v>40751.814432870371</v>
      </c>
      <c r="R1253" s="9">
        <f>SUM(E1253/L1253)</f>
        <v>82.540540540540547</v>
      </c>
      <c r="S1253" t="s">
        <v>8325</v>
      </c>
      <c r="T1253" t="s">
        <v>8326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48"/>
        <v>-1318</v>
      </c>
      <c r="P1254" s="20">
        <f t="shared" si="49"/>
        <v>41571.988067129627</v>
      </c>
      <c r="Q1254" s="20">
        <f t="shared" si="50"/>
        <v>41543.988067129627</v>
      </c>
      <c r="R1254" s="9">
        <f>SUM(E1254/L1254)</f>
        <v>34.170212765957444</v>
      </c>
      <c r="S1254" t="s">
        <v>8325</v>
      </c>
      <c r="T1254" t="s">
        <v>8326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48"/>
        <v>-30373.32</v>
      </c>
      <c r="P1255" s="20">
        <f t="shared" si="49"/>
        <v>41885.783645833333</v>
      </c>
      <c r="Q1255" s="20">
        <f t="shared" si="50"/>
        <v>41855.783645833333</v>
      </c>
      <c r="R1255" s="9">
        <f>SUM(E1255/L1255)</f>
        <v>42.73322081575246</v>
      </c>
      <c r="S1255" t="s">
        <v>8325</v>
      </c>
      <c r="T1255" t="s">
        <v>8326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48"/>
        <v>-6623</v>
      </c>
      <c r="P1256" s="20">
        <f t="shared" si="49"/>
        <v>40544.207638888889</v>
      </c>
      <c r="Q1256" s="20">
        <f t="shared" si="50"/>
        <v>40487.621365740742</v>
      </c>
      <c r="R1256" s="9">
        <f>SUM(E1256/L1256)</f>
        <v>94.489361702127653</v>
      </c>
      <c r="S1256" t="s">
        <v>8325</v>
      </c>
      <c r="T1256" t="s">
        <v>8326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48"/>
        <v>-3071</v>
      </c>
      <c r="P1257" s="20">
        <f t="shared" si="49"/>
        <v>41609.887175925927</v>
      </c>
      <c r="Q1257" s="20">
        <f t="shared" si="50"/>
        <v>41579.845509259263</v>
      </c>
      <c r="R1257" s="9">
        <f>SUM(E1257/L1257)</f>
        <v>55.697247706422019</v>
      </c>
      <c r="S1257" t="s">
        <v>8325</v>
      </c>
      <c r="T1257" t="s">
        <v>8326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48"/>
        <v>-5389.1299999999974</v>
      </c>
      <c r="P1258" s="20">
        <f t="shared" si="49"/>
        <v>40951.919340277775</v>
      </c>
      <c r="Q1258" s="20">
        <f t="shared" si="50"/>
        <v>40921.919340277775</v>
      </c>
      <c r="R1258" s="9">
        <f>SUM(E1258/L1258)</f>
        <v>98.030831024930734</v>
      </c>
      <c r="S1258" t="s">
        <v>8325</v>
      </c>
      <c r="T1258" t="s">
        <v>8326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48"/>
        <v>-10710</v>
      </c>
      <c r="P1259" s="20">
        <f t="shared" si="49"/>
        <v>40636.043865740743</v>
      </c>
      <c r="Q1259" s="20">
        <f t="shared" si="50"/>
        <v>40587.085532407407</v>
      </c>
      <c r="R1259" s="9">
        <f>SUM(E1259/L1259)</f>
        <v>92.102272727272734</v>
      </c>
      <c r="S1259" t="s">
        <v>8325</v>
      </c>
      <c r="T1259" t="s">
        <v>8326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48"/>
        <v>-13577.560000000001</v>
      </c>
      <c r="P1260" s="20">
        <f t="shared" si="49"/>
        <v>41517.611250000002</v>
      </c>
      <c r="Q1260" s="20">
        <f t="shared" si="50"/>
        <v>41487.611250000002</v>
      </c>
      <c r="R1260" s="9">
        <f>SUM(E1260/L1260)</f>
        <v>38.175462686567165</v>
      </c>
      <c r="S1260" t="s">
        <v>8325</v>
      </c>
      <c r="T1260" t="s">
        <v>8326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48"/>
        <v>-106</v>
      </c>
      <c r="P1261" s="20">
        <f t="shared" si="49"/>
        <v>41799.165972222225</v>
      </c>
      <c r="Q1261" s="20">
        <f t="shared" si="50"/>
        <v>41766.970648148148</v>
      </c>
      <c r="R1261" s="9">
        <f>SUM(E1261/L1261)</f>
        <v>27.145833333333332</v>
      </c>
      <c r="S1261" t="s">
        <v>8325</v>
      </c>
      <c r="T1261" t="s">
        <v>8326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48"/>
        <v>-451</v>
      </c>
      <c r="P1262" s="20">
        <f t="shared" si="49"/>
        <v>41696.842824074076</v>
      </c>
      <c r="Q1262" s="20">
        <f t="shared" si="50"/>
        <v>41666.842824074076</v>
      </c>
      <c r="R1262" s="9">
        <f>SUM(E1262/L1262)</f>
        <v>50.689189189189186</v>
      </c>
      <c r="S1262" t="s">
        <v>8325</v>
      </c>
      <c r="T1262" t="s">
        <v>8326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48"/>
        <v>-25</v>
      </c>
      <c r="P1263" s="20">
        <f t="shared" si="49"/>
        <v>41668.342905092592</v>
      </c>
      <c r="Q1263" s="20">
        <f t="shared" si="50"/>
        <v>41638.342905092592</v>
      </c>
      <c r="R1263" s="9">
        <f>SUM(E1263/L1263)</f>
        <v>38.942307692307693</v>
      </c>
      <c r="S1263" t="s">
        <v>8325</v>
      </c>
      <c r="T1263" t="s">
        <v>8326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48"/>
        <v>-1652</v>
      </c>
      <c r="P1264" s="20">
        <f t="shared" si="49"/>
        <v>41686.762638888889</v>
      </c>
      <c r="Q1264" s="20">
        <f t="shared" si="50"/>
        <v>41656.762638888889</v>
      </c>
      <c r="R1264" s="9">
        <f>SUM(E1264/L1264)</f>
        <v>77.638095238095232</v>
      </c>
      <c r="S1264" t="s">
        <v>8325</v>
      </c>
      <c r="T1264" t="s">
        <v>8326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48"/>
        <v>-285</v>
      </c>
      <c r="P1265" s="20">
        <f t="shared" si="49"/>
        <v>41727.041666666664</v>
      </c>
      <c r="Q1265" s="20">
        <f t="shared" si="50"/>
        <v>41692.084143518521</v>
      </c>
      <c r="R1265" s="9">
        <f>SUM(E1265/L1265)</f>
        <v>43.536585365853661</v>
      </c>
      <c r="S1265" t="s">
        <v>8325</v>
      </c>
      <c r="T1265" t="s">
        <v>8326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48"/>
        <v>-432</v>
      </c>
      <c r="P1266" s="20">
        <f t="shared" si="49"/>
        <v>41576.662997685184</v>
      </c>
      <c r="Q1266" s="20">
        <f t="shared" si="50"/>
        <v>41547.662997685184</v>
      </c>
      <c r="R1266" s="9">
        <f>SUM(E1266/L1266)</f>
        <v>31.823529411764707</v>
      </c>
      <c r="S1266" t="s">
        <v>8325</v>
      </c>
      <c r="T1266" t="s">
        <v>8326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48"/>
        <v>-670.17000000000007</v>
      </c>
      <c r="P1267" s="20">
        <f t="shared" si="49"/>
        <v>40512.655266203699</v>
      </c>
      <c r="Q1267" s="20">
        <f t="shared" si="50"/>
        <v>40465.655266203699</v>
      </c>
      <c r="R1267" s="9">
        <f>SUM(E1267/L1267)</f>
        <v>63.184393939393942</v>
      </c>
      <c r="S1267" t="s">
        <v>8325</v>
      </c>
      <c r="T1267" t="s">
        <v>8326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48"/>
        <v>-45</v>
      </c>
      <c r="P1268" s="20">
        <f t="shared" si="49"/>
        <v>41650.87667824074</v>
      </c>
      <c r="Q1268" s="20">
        <f t="shared" si="50"/>
        <v>41620.87667824074</v>
      </c>
      <c r="R1268" s="9">
        <f>SUM(E1268/L1268)</f>
        <v>190.9</v>
      </c>
      <c r="S1268" t="s">
        <v>8325</v>
      </c>
      <c r="T1268" t="s">
        <v>8326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48"/>
        <v>-396</v>
      </c>
      <c r="P1269" s="20">
        <f t="shared" si="49"/>
        <v>41479.585162037038</v>
      </c>
      <c r="Q1269" s="20">
        <f t="shared" si="50"/>
        <v>41449.585162037038</v>
      </c>
      <c r="R1269" s="9">
        <f>SUM(E1269/L1269)</f>
        <v>140.85534591194968</v>
      </c>
      <c r="S1269" t="s">
        <v>8325</v>
      </c>
      <c r="T1269" t="s">
        <v>8326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48"/>
        <v>-2000</v>
      </c>
      <c r="P1270" s="20">
        <f t="shared" si="49"/>
        <v>41537.845451388886</v>
      </c>
      <c r="Q1270" s="20">
        <f t="shared" si="50"/>
        <v>41507.845451388886</v>
      </c>
      <c r="R1270" s="9">
        <f>SUM(E1270/L1270)</f>
        <v>76.92307692307692</v>
      </c>
      <c r="S1270" t="s">
        <v>8325</v>
      </c>
      <c r="T1270" t="s">
        <v>8326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48"/>
        <v>-1626</v>
      </c>
      <c r="P1271" s="20">
        <f t="shared" si="49"/>
        <v>42476</v>
      </c>
      <c r="Q1271" s="20">
        <f t="shared" si="50"/>
        <v>42445.823055555556</v>
      </c>
      <c r="R1271" s="9">
        <f>SUM(E1271/L1271)</f>
        <v>99.15533980582525</v>
      </c>
      <c r="S1271" t="s">
        <v>8325</v>
      </c>
      <c r="T1271" t="s">
        <v>8326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48"/>
        <v>-1472</v>
      </c>
      <c r="P1272" s="20">
        <f t="shared" si="49"/>
        <v>40993.815300925926</v>
      </c>
      <c r="Q1272" s="20">
        <f t="shared" si="50"/>
        <v>40933.85696759259</v>
      </c>
      <c r="R1272" s="9">
        <f>SUM(E1272/L1272)</f>
        <v>67.881656804733723</v>
      </c>
      <c r="S1272" t="s">
        <v>8325</v>
      </c>
      <c r="T1272" t="s">
        <v>8326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48"/>
        <v>-135</v>
      </c>
      <c r="P1273" s="20">
        <f t="shared" si="49"/>
        <v>41591.725219907406</v>
      </c>
      <c r="Q1273" s="20">
        <f t="shared" si="50"/>
        <v>41561.683553240742</v>
      </c>
      <c r="R1273" s="9">
        <f>SUM(E1273/L1273)</f>
        <v>246.29032258064515</v>
      </c>
      <c r="S1273" t="s">
        <v>8325</v>
      </c>
      <c r="T1273" t="s">
        <v>8326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48"/>
        <v>-300</v>
      </c>
      <c r="P1274" s="20">
        <f t="shared" si="49"/>
        <v>40344.166666666664</v>
      </c>
      <c r="Q1274" s="20">
        <f t="shared" si="50"/>
        <v>40274.745127314818</v>
      </c>
      <c r="R1274" s="9">
        <f>SUM(E1274/L1274)</f>
        <v>189.28571428571428</v>
      </c>
      <c r="S1274" t="s">
        <v>8325</v>
      </c>
      <c r="T1274" t="s">
        <v>8326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48"/>
        <v>-140</v>
      </c>
      <c r="P1275" s="20">
        <f t="shared" si="49"/>
        <v>41882.730219907404</v>
      </c>
      <c r="Q1275" s="20">
        <f t="shared" si="50"/>
        <v>41852.730219907404</v>
      </c>
      <c r="R1275" s="9">
        <f>SUM(E1275/L1275)</f>
        <v>76.666666666666671</v>
      </c>
      <c r="S1275" t="s">
        <v>8325</v>
      </c>
      <c r="T1275" t="s">
        <v>8326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48"/>
        <v>-13743.839999999997</v>
      </c>
      <c r="P1276" s="20">
        <f t="shared" si="49"/>
        <v>41151.690104166664</v>
      </c>
      <c r="Q1276" s="20">
        <f t="shared" si="50"/>
        <v>41116.690104166664</v>
      </c>
      <c r="R1276" s="9">
        <f>SUM(E1276/L1276)</f>
        <v>82.963254817987149</v>
      </c>
      <c r="S1276" t="s">
        <v>8325</v>
      </c>
      <c r="T1276" t="s">
        <v>8326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48"/>
        <v>-9321.0999999999985</v>
      </c>
      <c r="P1277" s="20">
        <f t="shared" si="49"/>
        <v>41493.867905092593</v>
      </c>
      <c r="Q1277" s="20">
        <f t="shared" si="50"/>
        <v>41458.867905092593</v>
      </c>
      <c r="R1277" s="9">
        <f>SUM(E1277/L1277)</f>
        <v>62.522107969151669</v>
      </c>
      <c r="S1277" t="s">
        <v>8325</v>
      </c>
      <c r="T1277" t="s">
        <v>8326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48"/>
        <v>-132.63000000000011</v>
      </c>
      <c r="P1278" s="20">
        <f t="shared" si="49"/>
        <v>40057.166666666664</v>
      </c>
      <c r="Q1278" s="20">
        <f t="shared" si="50"/>
        <v>40007.704247685186</v>
      </c>
      <c r="R1278" s="9">
        <f>SUM(E1278/L1278)</f>
        <v>46.06808823529412</v>
      </c>
      <c r="S1278" t="s">
        <v>8325</v>
      </c>
      <c r="T1278" t="s">
        <v>8326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48"/>
        <v>-918.64999999999964</v>
      </c>
      <c r="P1279" s="20">
        <f t="shared" si="49"/>
        <v>41156.561886574076</v>
      </c>
      <c r="Q1279" s="20">
        <f t="shared" si="50"/>
        <v>41121.561886574076</v>
      </c>
      <c r="R1279" s="9">
        <f>SUM(E1279/L1279)</f>
        <v>38.543946731234868</v>
      </c>
      <c r="S1279" t="s">
        <v>8325</v>
      </c>
      <c r="T1279" t="s">
        <v>8326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48"/>
        <v>-3571</v>
      </c>
      <c r="P1280" s="20">
        <f t="shared" si="49"/>
        <v>41815.083333333336</v>
      </c>
      <c r="Q1280" s="20">
        <f t="shared" si="50"/>
        <v>41786.555162037039</v>
      </c>
      <c r="R1280" s="9">
        <f>SUM(E1280/L1280)</f>
        <v>53.005263157894738</v>
      </c>
      <c r="S1280" t="s">
        <v>8325</v>
      </c>
      <c r="T1280" t="s">
        <v>8326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ref="O1281:O1344" si="51">D1281-E1281</f>
        <v>-1348.17</v>
      </c>
      <c r="P1281" s="20">
        <f t="shared" si="49"/>
        <v>41722.057523148149</v>
      </c>
      <c r="Q1281" s="20">
        <f t="shared" si="50"/>
        <v>41682.099189814813</v>
      </c>
      <c r="R1281" s="9">
        <f>SUM(E1281/L1281)</f>
        <v>73.355396825396824</v>
      </c>
      <c r="S1281" t="s">
        <v>8325</v>
      </c>
      <c r="T1281" t="s">
        <v>8326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51"/>
        <v>-1636.7799999999988</v>
      </c>
      <c r="P1282" s="20">
        <f t="shared" si="49"/>
        <v>40603.757569444446</v>
      </c>
      <c r="Q1282" s="20">
        <f t="shared" si="50"/>
        <v>40513.757569444446</v>
      </c>
      <c r="R1282" s="9">
        <f>SUM(E1282/L1282)</f>
        <v>127.97523076923076</v>
      </c>
      <c r="S1282" t="s">
        <v>8325</v>
      </c>
      <c r="T1282" t="s">
        <v>8326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51"/>
        <v>-750</v>
      </c>
      <c r="P1283" s="20">
        <f t="shared" ref="P1283:P1346" si="52">I1283/86400+25569</f>
        <v>41483.743472222224</v>
      </c>
      <c r="Q1283" s="20">
        <f t="shared" ref="Q1283:Q1346" si="53">J1283/86400+25569</f>
        <v>41463.743472222224</v>
      </c>
      <c r="R1283" s="9">
        <f>SUM(E1283/L1283)</f>
        <v>104.72972972972973</v>
      </c>
      <c r="S1283" t="s">
        <v>8325</v>
      </c>
      <c r="T1283" t="s">
        <v>8326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51"/>
        <v>-3542</v>
      </c>
      <c r="P1284" s="20">
        <f t="shared" si="52"/>
        <v>41617.207638888889</v>
      </c>
      <c r="Q1284" s="20">
        <f t="shared" si="53"/>
        <v>41586.475173611107</v>
      </c>
      <c r="R1284" s="9">
        <f>SUM(E1284/L1284)</f>
        <v>67.671532846715323</v>
      </c>
      <c r="S1284" t="s">
        <v>8325</v>
      </c>
      <c r="T1284" t="s">
        <v>8326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51"/>
        <v>-1110.5</v>
      </c>
      <c r="P1285" s="20">
        <f t="shared" si="52"/>
        <v>41344.166666666664</v>
      </c>
      <c r="Q1285" s="20">
        <f t="shared" si="53"/>
        <v>41320.717465277776</v>
      </c>
      <c r="R1285" s="9">
        <f>SUM(E1285/L1285)</f>
        <v>95.931818181818187</v>
      </c>
      <c r="S1285" t="s">
        <v>8325</v>
      </c>
      <c r="T1285" t="s">
        <v>8326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51"/>
        <v>-20</v>
      </c>
      <c r="P1286" s="20">
        <f t="shared" si="52"/>
        <v>42735.707638888889</v>
      </c>
      <c r="Q1286" s="20">
        <f t="shared" si="53"/>
        <v>42712.23474537037</v>
      </c>
      <c r="R1286" s="9">
        <f>SUM(E1286/L1286)</f>
        <v>65.161290322580641</v>
      </c>
      <c r="S1286" t="s">
        <v>8317</v>
      </c>
      <c r="T1286" t="s">
        <v>8318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51"/>
        <v>-33</v>
      </c>
      <c r="P1287" s="20">
        <f t="shared" si="52"/>
        <v>42175.583043981482</v>
      </c>
      <c r="Q1287" s="20">
        <f t="shared" si="53"/>
        <v>42160.583043981482</v>
      </c>
      <c r="R1287" s="9">
        <f>SUM(E1287/L1287)</f>
        <v>32.269841269841272</v>
      </c>
      <c r="S1287" t="s">
        <v>8317</v>
      </c>
      <c r="T1287" t="s">
        <v>8318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51"/>
        <v>-125</v>
      </c>
      <c r="P1288" s="20">
        <f t="shared" si="52"/>
        <v>42052.583333333328</v>
      </c>
      <c r="Q1288" s="20">
        <f t="shared" si="53"/>
        <v>42039.384571759263</v>
      </c>
      <c r="R1288" s="9">
        <f>SUM(E1288/L1288)</f>
        <v>81.25</v>
      </c>
      <c r="S1288" t="s">
        <v>8317</v>
      </c>
      <c r="T1288" t="s">
        <v>8318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51"/>
        <v>-355</v>
      </c>
      <c r="P1289" s="20">
        <f t="shared" si="52"/>
        <v>42167.621018518519</v>
      </c>
      <c r="Q1289" s="20">
        <f t="shared" si="53"/>
        <v>42107.621018518519</v>
      </c>
      <c r="R1289" s="9">
        <f>SUM(E1289/L1289)</f>
        <v>24.2</v>
      </c>
      <c r="S1289" t="s">
        <v>8317</v>
      </c>
      <c r="T1289" t="s">
        <v>8318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51"/>
        <v>-18</v>
      </c>
      <c r="P1290" s="20">
        <f t="shared" si="52"/>
        <v>42592.166666666672</v>
      </c>
      <c r="Q1290" s="20">
        <f t="shared" si="53"/>
        <v>42561.154664351852</v>
      </c>
      <c r="R1290" s="9">
        <f>SUM(E1290/L1290)</f>
        <v>65.868852459016395</v>
      </c>
      <c r="S1290" t="s">
        <v>8317</v>
      </c>
      <c r="T1290" t="s">
        <v>8318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51"/>
        <v>-376</v>
      </c>
      <c r="P1291" s="20">
        <f t="shared" si="52"/>
        <v>42739.134780092594</v>
      </c>
      <c r="Q1291" s="20">
        <f t="shared" si="53"/>
        <v>42709.134780092594</v>
      </c>
      <c r="R1291" s="9">
        <f>SUM(E1291/L1291)</f>
        <v>36.07692307692308</v>
      </c>
      <c r="S1291" t="s">
        <v>8317</v>
      </c>
      <c r="T1291" t="s">
        <v>8318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51"/>
        <v>-300</v>
      </c>
      <c r="P1292" s="20">
        <f t="shared" si="52"/>
        <v>42117.290972222225</v>
      </c>
      <c r="Q1292" s="20">
        <f t="shared" si="53"/>
        <v>42086.614942129629</v>
      </c>
      <c r="R1292" s="9">
        <f>SUM(E1292/L1292)</f>
        <v>44.186046511627907</v>
      </c>
      <c r="S1292" t="s">
        <v>8317</v>
      </c>
      <c r="T1292" t="s">
        <v>8318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51"/>
        <v>-1371</v>
      </c>
      <c r="P1293" s="20">
        <f t="shared" si="52"/>
        <v>42101.291666666672</v>
      </c>
      <c r="Q1293" s="20">
        <f t="shared" si="53"/>
        <v>42064.652673611112</v>
      </c>
      <c r="R1293" s="9">
        <f>SUM(E1293/L1293)</f>
        <v>104.07142857142857</v>
      </c>
      <c r="S1293" t="s">
        <v>8317</v>
      </c>
      <c r="T1293" t="s">
        <v>8318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51"/>
        <v>-170</v>
      </c>
      <c r="P1294" s="20">
        <f t="shared" si="52"/>
        <v>42283.957638888889</v>
      </c>
      <c r="Q1294" s="20">
        <f t="shared" si="53"/>
        <v>42256.764212962968</v>
      </c>
      <c r="R1294" s="9">
        <f>SUM(E1294/L1294)</f>
        <v>35.96153846153846</v>
      </c>
      <c r="S1294" t="s">
        <v>8317</v>
      </c>
      <c r="T1294" t="s">
        <v>8318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51"/>
        <v>-335</v>
      </c>
      <c r="P1295" s="20">
        <f t="shared" si="52"/>
        <v>42322.742719907408</v>
      </c>
      <c r="Q1295" s="20">
        <f t="shared" si="53"/>
        <v>42292.701053240744</v>
      </c>
      <c r="R1295" s="9">
        <f>SUM(E1295/L1295)</f>
        <v>127.79166666666667</v>
      </c>
      <c r="S1295" t="s">
        <v>8317</v>
      </c>
      <c r="T1295" t="s">
        <v>8318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51"/>
        <v>-110</v>
      </c>
      <c r="P1296" s="20">
        <f t="shared" si="52"/>
        <v>42296.458333333328</v>
      </c>
      <c r="Q1296" s="20">
        <f t="shared" si="53"/>
        <v>42278.453668981485</v>
      </c>
      <c r="R1296" s="9">
        <f>SUM(E1296/L1296)</f>
        <v>27.727272727272727</v>
      </c>
      <c r="S1296" t="s">
        <v>8317</v>
      </c>
      <c r="T1296" t="s">
        <v>8318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51"/>
        <v>-49</v>
      </c>
      <c r="P1297" s="20">
        <f t="shared" si="52"/>
        <v>42214.708333333328</v>
      </c>
      <c r="Q1297" s="20">
        <f t="shared" si="53"/>
        <v>42184.572881944448</v>
      </c>
      <c r="R1297" s="9">
        <f>SUM(E1297/L1297)</f>
        <v>39.828125</v>
      </c>
      <c r="S1297" t="s">
        <v>8317</v>
      </c>
      <c r="T1297" t="s">
        <v>8318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51"/>
        <v>-350</v>
      </c>
      <c r="P1298" s="20">
        <f t="shared" si="52"/>
        <v>42443.008946759262</v>
      </c>
      <c r="Q1298" s="20">
        <f t="shared" si="53"/>
        <v>42423.050613425927</v>
      </c>
      <c r="R1298" s="9">
        <f>SUM(E1298/L1298)</f>
        <v>52.173913043478258</v>
      </c>
      <c r="S1298" t="s">
        <v>8317</v>
      </c>
      <c r="T1298" t="s">
        <v>8318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51"/>
        <v>-1905</v>
      </c>
      <c r="P1299" s="20">
        <f t="shared" si="52"/>
        <v>42491.747199074074</v>
      </c>
      <c r="Q1299" s="20">
        <f t="shared" si="53"/>
        <v>42461.747199074074</v>
      </c>
      <c r="R1299" s="9">
        <f>SUM(E1299/L1299)</f>
        <v>92.037815126050418</v>
      </c>
      <c r="S1299" t="s">
        <v>8317</v>
      </c>
      <c r="T1299" t="s">
        <v>8318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51"/>
        <v>-93</v>
      </c>
      <c r="P1300" s="20">
        <f t="shared" si="52"/>
        <v>42488.680925925924</v>
      </c>
      <c r="Q1300" s="20">
        <f t="shared" si="53"/>
        <v>42458.680925925924</v>
      </c>
      <c r="R1300" s="9">
        <f>SUM(E1300/L1300)</f>
        <v>63.424242424242422</v>
      </c>
      <c r="S1300" t="s">
        <v>8317</v>
      </c>
      <c r="T1300" t="s">
        <v>8318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51"/>
        <v>-840</v>
      </c>
      <c r="P1301" s="20">
        <f t="shared" si="52"/>
        <v>42199.814340277779</v>
      </c>
      <c r="Q1301" s="20">
        <f t="shared" si="53"/>
        <v>42169.814340277779</v>
      </c>
      <c r="R1301" s="9">
        <f>SUM(E1301/L1301)</f>
        <v>135.625</v>
      </c>
      <c r="S1301" t="s">
        <v>8317</v>
      </c>
      <c r="T1301" t="s">
        <v>8318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51"/>
        <v>-1050</v>
      </c>
      <c r="P1302" s="20">
        <f t="shared" si="52"/>
        <v>42522.789583333331</v>
      </c>
      <c r="Q1302" s="20">
        <f t="shared" si="53"/>
        <v>42483.675208333334</v>
      </c>
      <c r="R1302" s="9">
        <f>SUM(E1302/L1302)</f>
        <v>168.75</v>
      </c>
      <c r="S1302" t="s">
        <v>8317</v>
      </c>
      <c r="T1302" t="s">
        <v>8318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51"/>
        <v>-55</v>
      </c>
      <c r="P1303" s="20">
        <f t="shared" si="52"/>
        <v>42206.125</v>
      </c>
      <c r="Q1303" s="20">
        <f t="shared" si="53"/>
        <v>42195.749745370369</v>
      </c>
      <c r="R1303" s="9">
        <f>SUM(E1303/L1303)</f>
        <v>70.862068965517238</v>
      </c>
      <c r="S1303" t="s">
        <v>8317</v>
      </c>
      <c r="T1303" t="s">
        <v>8318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51"/>
        <v>0</v>
      </c>
      <c r="P1304" s="20">
        <f t="shared" si="52"/>
        <v>42705.099664351852</v>
      </c>
      <c r="Q1304" s="20">
        <f t="shared" si="53"/>
        <v>42675.057997685188</v>
      </c>
      <c r="R1304" s="9">
        <f>SUM(E1304/L1304)</f>
        <v>50</v>
      </c>
      <c r="S1304" t="s">
        <v>8317</v>
      </c>
      <c r="T1304" t="s">
        <v>8318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51"/>
        <v>-1059.1300000000001</v>
      </c>
      <c r="P1305" s="20">
        <f t="shared" si="52"/>
        <v>42582.458333333328</v>
      </c>
      <c r="Q1305" s="20">
        <f t="shared" si="53"/>
        <v>42566.441203703704</v>
      </c>
      <c r="R1305" s="9">
        <f>SUM(E1305/L1305)</f>
        <v>42.214166666666671</v>
      </c>
      <c r="S1305" t="s">
        <v>8317</v>
      </c>
      <c r="T1305" t="s">
        <v>8318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51"/>
        <v>24149</v>
      </c>
      <c r="P1306" s="20">
        <f t="shared" si="52"/>
        <v>42807.152835648143</v>
      </c>
      <c r="Q1306" s="20">
        <f t="shared" si="53"/>
        <v>42747.194502314815</v>
      </c>
      <c r="R1306" s="9">
        <f>SUM(E1306/L1306)</f>
        <v>152.41346153846155</v>
      </c>
      <c r="S1306" t="s">
        <v>8319</v>
      </c>
      <c r="T1306" t="s">
        <v>8321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51"/>
        <v>22207</v>
      </c>
      <c r="P1307" s="20">
        <f t="shared" si="52"/>
        <v>42572.729166666672</v>
      </c>
      <c r="Q1307" s="20">
        <f t="shared" si="53"/>
        <v>42543.665601851855</v>
      </c>
      <c r="R1307" s="9">
        <f>SUM(E1307/L1307)</f>
        <v>90.616279069767444</v>
      </c>
      <c r="S1307" t="s">
        <v>8319</v>
      </c>
      <c r="T1307" t="s">
        <v>8321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51"/>
        <v>38229</v>
      </c>
      <c r="P1308" s="20">
        <f t="shared" si="52"/>
        <v>41977.457569444443</v>
      </c>
      <c r="Q1308" s="20">
        <f t="shared" si="53"/>
        <v>41947.457569444443</v>
      </c>
      <c r="R1308" s="9">
        <f>SUM(E1308/L1308)</f>
        <v>201.60393258426967</v>
      </c>
      <c r="S1308" t="s">
        <v>8319</v>
      </c>
      <c r="T1308" t="s">
        <v>8321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51"/>
        <v>44243</v>
      </c>
      <c r="P1309" s="20">
        <f t="shared" si="52"/>
        <v>42417.503229166672</v>
      </c>
      <c r="Q1309" s="20">
        <f t="shared" si="53"/>
        <v>42387.503229166672</v>
      </c>
      <c r="R1309" s="9">
        <f>SUM(E1309/L1309)</f>
        <v>127.93333333333334</v>
      </c>
      <c r="S1309" t="s">
        <v>8319</v>
      </c>
      <c r="T1309" t="s">
        <v>8321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51"/>
        <v>8864</v>
      </c>
      <c r="P1310" s="20">
        <f t="shared" si="52"/>
        <v>42651.613564814819</v>
      </c>
      <c r="Q1310" s="20">
        <f t="shared" si="53"/>
        <v>42611.613564814819</v>
      </c>
      <c r="R1310" s="9">
        <f>SUM(E1310/L1310)</f>
        <v>29.894736842105264</v>
      </c>
      <c r="S1310" t="s">
        <v>8319</v>
      </c>
      <c r="T1310" t="s">
        <v>8321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51"/>
        <v>-1379</v>
      </c>
      <c r="P1311" s="20">
        <f t="shared" si="52"/>
        <v>42292.882731481484</v>
      </c>
      <c r="Q1311" s="20">
        <f t="shared" si="53"/>
        <v>42257.882731481484</v>
      </c>
      <c r="R1311" s="9">
        <f>SUM(E1311/L1311)</f>
        <v>367.97142857142859</v>
      </c>
      <c r="S1311" t="s">
        <v>8319</v>
      </c>
      <c r="T1311" t="s">
        <v>8321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51"/>
        <v>16900</v>
      </c>
      <c r="P1312" s="20">
        <f t="shared" si="52"/>
        <v>42601.667245370365</v>
      </c>
      <c r="Q1312" s="20">
        <f t="shared" si="53"/>
        <v>42556.667245370365</v>
      </c>
      <c r="R1312" s="9">
        <f>SUM(E1312/L1312)</f>
        <v>129.16666666666666</v>
      </c>
      <c r="S1312" t="s">
        <v>8319</v>
      </c>
      <c r="T1312" t="s">
        <v>8321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51"/>
        <v>169930</v>
      </c>
      <c r="P1313" s="20">
        <f t="shared" si="52"/>
        <v>42704.843969907408</v>
      </c>
      <c r="Q1313" s="20">
        <f t="shared" si="53"/>
        <v>42669.802303240736</v>
      </c>
      <c r="R1313" s="9">
        <f>SUM(E1313/L1313)</f>
        <v>800.7</v>
      </c>
      <c r="S1313" t="s">
        <v>8319</v>
      </c>
      <c r="T1313" t="s">
        <v>8321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51"/>
        <v>4572</v>
      </c>
      <c r="P1314" s="20">
        <f t="shared" si="52"/>
        <v>42112.702800925923</v>
      </c>
      <c r="Q1314" s="20">
        <f t="shared" si="53"/>
        <v>42082.702800925923</v>
      </c>
      <c r="R1314" s="9">
        <f>SUM(E1314/L1314)</f>
        <v>28</v>
      </c>
      <c r="S1314" t="s">
        <v>8319</v>
      </c>
      <c r="T1314" t="s">
        <v>8321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51"/>
        <v>27554</v>
      </c>
      <c r="P1315" s="20">
        <f t="shared" si="52"/>
        <v>42432.709652777776</v>
      </c>
      <c r="Q1315" s="20">
        <f t="shared" si="53"/>
        <v>42402.709652777776</v>
      </c>
      <c r="R1315" s="9">
        <f>SUM(E1315/L1315)</f>
        <v>102.01639344262296</v>
      </c>
      <c r="S1315" t="s">
        <v>8319</v>
      </c>
      <c r="T1315" t="s">
        <v>8321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51"/>
        <v>177972</v>
      </c>
      <c r="P1316" s="20">
        <f t="shared" si="52"/>
        <v>42664.669675925921</v>
      </c>
      <c r="Q1316" s="20">
        <f t="shared" si="53"/>
        <v>42604.669675925921</v>
      </c>
      <c r="R1316" s="9">
        <f>SUM(E1316/L1316)</f>
        <v>184.36363636363637</v>
      </c>
      <c r="S1316" t="s">
        <v>8319</v>
      </c>
      <c r="T1316" t="s">
        <v>8321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51"/>
        <v>59596</v>
      </c>
      <c r="P1317" s="20">
        <f t="shared" si="52"/>
        <v>42314.041666666672</v>
      </c>
      <c r="Q1317" s="20">
        <f t="shared" si="53"/>
        <v>42278.498240740737</v>
      </c>
      <c r="R1317" s="9">
        <f>SUM(E1317/L1317)</f>
        <v>162.91935483870967</v>
      </c>
      <c r="S1317" t="s">
        <v>8319</v>
      </c>
      <c r="T1317" t="s">
        <v>8321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51"/>
        <v>74999</v>
      </c>
      <c r="P1318" s="20">
        <f t="shared" si="52"/>
        <v>42428.961909722224</v>
      </c>
      <c r="Q1318" s="20">
        <f t="shared" si="53"/>
        <v>42393.961909722224</v>
      </c>
      <c r="R1318" s="9">
        <f>SUM(E1318/L1318)</f>
        <v>1</v>
      </c>
      <c r="S1318" t="s">
        <v>8319</v>
      </c>
      <c r="T1318" t="s">
        <v>8321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51"/>
        <v>188533</v>
      </c>
      <c r="P1319" s="20">
        <f t="shared" si="52"/>
        <v>42572.583333333328</v>
      </c>
      <c r="Q1319" s="20">
        <f t="shared" si="53"/>
        <v>42520.235486111109</v>
      </c>
      <c r="R1319" s="9">
        <f>SUM(E1319/L1319)</f>
        <v>603.52631578947364</v>
      </c>
      <c r="S1319" t="s">
        <v>8319</v>
      </c>
      <c r="T1319" t="s">
        <v>8321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51"/>
        <v>33870</v>
      </c>
      <c r="P1320" s="20">
        <f t="shared" si="52"/>
        <v>42015.043657407412</v>
      </c>
      <c r="Q1320" s="20">
        <f t="shared" si="53"/>
        <v>41985.043657407412</v>
      </c>
      <c r="R1320" s="9">
        <f>SUM(E1320/L1320)</f>
        <v>45.407407407407405</v>
      </c>
      <c r="S1320" t="s">
        <v>8319</v>
      </c>
      <c r="T1320" t="s">
        <v>8321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51"/>
        <v>4924</v>
      </c>
      <c r="P1321" s="20">
        <f t="shared" si="52"/>
        <v>41831.666666666664</v>
      </c>
      <c r="Q1321" s="20">
        <f t="shared" si="53"/>
        <v>41816.812094907407</v>
      </c>
      <c r="R1321" s="9">
        <f>SUM(E1321/L1321)</f>
        <v>97.333333333333329</v>
      </c>
      <c r="S1321" t="s">
        <v>8319</v>
      </c>
      <c r="T1321" t="s">
        <v>8321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51"/>
        <v>99497</v>
      </c>
      <c r="P1322" s="20">
        <f t="shared" si="52"/>
        <v>42734.958333333328</v>
      </c>
      <c r="Q1322" s="20">
        <f t="shared" si="53"/>
        <v>42705.690347222218</v>
      </c>
      <c r="R1322" s="9">
        <f>SUM(E1322/L1322)</f>
        <v>167.66666666666666</v>
      </c>
      <c r="S1322" t="s">
        <v>8319</v>
      </c>
      <c r="T1322" t="s">
        <v>8321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51"/>
        <v>455981</v>
      </c>
      <c r="P1323" s="20">
        <f t="shared" si="52"/>
        <v>42727.74927083333</v>
      </c>
      <c r="Q1323" s="20">
        <f t="shared" si="53"/>
        <v>42697.74927083333</v>
      </c>
      <c r="R1323" s="9">
        <f>SUM(E1323/L1323)</f>
        <v>859.85714285714289</v>
      </c>
      <c r="S1323" t="s">
        <v>8319</v>
      </c>
      <c r="T1323" t="s">
        <v>8321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51"/>
        <v>34894</v>
      </c>
      <c r="P1324" s="20">
        <f t="shared" si="52"/>
        <v>42145.656539351854</v>
      </c>
      <c r="Q1324" s="20">
        <f t="shared" si="53"/>
        <v>42115.656539351854</v>
      </c>
      <c r="R1324" s="9">
        <f>SUM(E1324/L1324)</f>
        <v>26.5</v>
      </c>
      <c r="S1324" t="s">
        <v>8319</v>
      </c>
      <c r="T1324" t="s">
        <v>8321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51"/>
        <v>13668</v>
      </c>
      <c r="P1325" s="20">
        <f t="shared" si="52"/>
        <v>42486.288194444445</v>
      </c>
      <c r="Q1325" s="20">
        <f t="shared" si="53"/>
        <v>42451.698449074072</v>
      </c>
      <c r="R1325" s="9">
        <f>SUM(E1325/L1325)</f>
        <v>30.272727272727273</v>
      </c>
      <c r="S1325" t="s">
        <v>8319</v>
      </c>
      <c r="T1325" t="s">
        <v>8321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51"/>
        <v>45080</v>
      </c>
      <c r="P1326" s="20">
        <f t="shared" si="52"/>
        <v>42656.633703703701</v>
      </c>
      <c r="Q1326" s="20">
        <f t="shared" si="53"/>
        <v>42626.633703703701</v>
      </c>
      <c r="R1326" s="9">
        <f>SUM(E1326/L1326)</f>
        <v>54.666666666666664</v>
      </c>
      <c r="S1326" t="s">
        <v>8319</v>
      </c>
      <c r="T1326" t="s">
        <v>8321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51"/>
        <v>19514</v>
      </c>
      <c r="P1327" s="20">
        <f t="shared" si="52"/>
        <v>42734.086053240739</v>
      </c>
      <c r="Q1327" s="20">
        <f t="shared" si="53"/>
        <v>42704.086053240739</v>
      </c>
      <c r="R1327" s="9">
        <f>SUM(E1327/L1327)</f>
        <v>60.75</v>
      </c>
      <c r="S1327" t="s">
        <v>8319</v>
      </c>
      <c r="T1327" t="s">
        <v>8321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51"/>
        <v>98870</v>
      </c>
      <c r="P1328" s="20">
        <f t="shared" si="52"/>
        <v>42019.791990740741</v>
      </c>
      <c r="Q1328" s="20">
        <f t="shared" si="53"/>
        <v>41974.791990740741</v>
      </c>
      <c r="R1328" s="9">
        <f>SUM(E1328/L1328)</f>
        <v>102.72727272727273</v>
      </c>
      <c r="S1328" t="s">
        <v>8319</v>
      </c>
      <c r="T1328" t="s">
        <v>8321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51"/>
        <v>46295</v>
      </c>
      <c r="P1329" s="20">
        <f t="shared" si="52"/>
        <v>42153.678645833337</v>
      </c>
      <c r="Q1329" s="20">
        <f t="shared" si="53"/>
        <v>42123.678645833337</v>
      </c>
      <c r="R1329" s="9">
        <f>SUM(E1329/L1329)</f>
        <v>41.585365853658537</v>
      </c>
      <c r="S1329" t="s">
        <v>8319</v>
      </c>
      <c r="T1329" t="s">
        <v>8321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51"/>
        <v>73252</v>
      </c>
      <c r="P1330" s="20">
        <f t="shared" si="52"/>
        <v>42657.642754629633</v>
      </c>
      <c r="Q1330" s="20">
        <f t="shared" si="53"/>
        <v>42612.642754629633</v>
      </c>
      <c r="R1330" s="9">
        <f>SUM(E1330/L1330)</f>
        <v>116.53333333333333</v>
      </c>
      <c r="S1330" t="s">
        <v>8319</v>
      </c>
      <c r="T1330" t="s">
        <v>8321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51"/>
        <v>49592</v>
      </c>
      <c r="P1331" s="20">
        <f t="shared" si="52"/>
        <v>41975.263252314813</v>
      </c>
      <c r="Q1331" s="20">
        <f t="shared" si="53"/>
        <v>41935.221585648149</v>
      </c>
      <c r="R1331" s="9">
        <f>SUM(E1331/L1331)</f>
        <v>45.333333333333336</v>
      </c>
      <c r="S1331" t="s">
        <v>8319</v>
      </c>
      <c r="T1331" t="s">
        <v>8321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51"/>
        <v>27127</v>
      </c>
      <c r="P1332" s="20">
        <f t="shared" si="52"/>
        <v>42553.166666666672</v>
      </c>
      <c r="Q1332" s="20">
        <f t="shared" si="53"/>
        <v>42522.276724537034</v>
      </c>
      <c r="R1332" s="9">
        <f>SUM(E1332/L1332)</f>
        <v>157.46</v>
      </c>
      <c r="S1332" t="s">
        <v>8319</v>
      </c>
      <c r="T1332" t="s">
        <v>8321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51"/>
        <v>246583</v>
      </c>
      <c r="P1333" s="20">
        <f t="shared" si="52"/>
        <v>42599.50409722222</v>
      </c>
      <c r="Q1333" s="20">
        <f t="shared" si="53"/>
        <v>42569.50409722222</v>
      </c>
      <c r="R1333" s="9">
        <f>SUM(E1333/L1333)</f>
        <v>100.5</v>
      </c>
      <c r="S1333" t="s">
        <v>8319</v>
      </c>
      <c r="T1333" t="s">
        <v>8321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51"/>
        <v>10115</v>
      </c>
      <c r="P1334" s="20">
        <f t="shared" si="52"/>
        <v>42762.060277777782</v>
      </c>
      <c r="Q1334" s="20">
        <f t="shared" si="53"/>
        <v>42732.060277777782</v>
      </c>
      <c r="R1334" s="9" t="e">
        <f>SUM(E1334/L1334)</f>
        <v>#DIV/0!</v>
      </c>
      <c r="S1334" t="s">
        <v>8319</v>
      </c>
      <c r="T1334" t="s">
        <v>8321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51"/>
        <v>2500</v>
      </c>
      <c r="P1335" s="20">
        <f t="shared" si="52"/>
        <v>41836.106770833336</v>
      </c>
      <c r="Q1335" s="20">
        <f t="shared" si="53"/>
        <v>41806.106770833336</v>
      </c>
      <c r="R1335" s="9" t="e">
        <f>SUM(E1335/L1335)</f>
        <v>#DIV/0!</v>
      </c>
      <c r="S1335" t="s">
        <v>8319</v>
      </c>
      <c r="T1335" t="s">
        <v>8321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51"/>
        <v>118697</v>
      </c>
      <c r="P1336" s="20">
        <f t="shared" si="52"/>
        <v>42440.774155092593</v>
      </c>
      <c r="Q1336" s="20">
        <f t="shared" si="53"/>
        <v>42410.774155092593</v>
      </c>
      <c r="R1336" s="9">
        <f>SUM(E1336/L1336)</f>
        <v>51.822463768115945</v>
      </c>
      <c r="S1336" t="s">
        <v>8319</v>
      </c>
      <c r="T1336" t="s">
        <v>8321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51"/>
        <v>20060</v>
      </c>
      <c r="P1337" s="20">
        <f t="shared" si="52"/>
        <v>42343.936365740738</v>
      </c>
      <c r="Q1337" s="20">
        <f t="shared" si="53"/>
        <v>42313.936365740738</v>
      </c>
      <c r="R1337" s="9">
        <f>SUM(E1337/L1337)</f>
        <v>308.75</v>
      </c>
      <c r="S1337" t="s">
        <v>8319</v>
      </c>
      <c r="T1337" t="s">
        <v>8321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51"/>
        <v>15053</v>
      </c>
      <c r="P1338" s="20">
        <f t="shared" si="52"/>
        <v>41990.863750000004</v>
      </c>
      <c r="Q1338" s="20">
        <f t="shared" si="53"/>
        <v>41955.863750000004</v>
      </c>
      <c r="R1338" s="9">
        <f>SUM(E1338/L1338)</f>
        <v>379.22767857142856</v>
      </c>
      <c r="S1338" t="s">
        <v>8319</v>
      </c>
      <c r="T1338" t="s">
        <v>8321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51"/>
        <v>25309</v>
      </c>
      <c r="P1339" s="20">
        <f t="shared" si="52"/>
        <v>42797.577303240745</v>
      </c>
      <c r="Q1339" s="20">
        <f t="shared" si="53"/>
        <v>42767.577303240745</v>
      </c>
      <c r="R1339" s="9">
        <f>SUM(E1339/L1339)</f>
        <v>176.36428571428573</v>
      </c>
      <c r="S1339" t="s">
        <v>8319</v>
      </c>
      <c r="T1339" t="s">
        <v>8321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51"/>
        <v>29009</v>
      </c>
      <c r="P1340" s="20">
        <f t="shared" si="52"/>
        <v>42218.803622685184</v>
      </c>
      <c r="Q1340" s="20">
        <f t="shared" si="53"/>
        <v>42188.803622685184</v>
      </c>
      <c r="R1340" s="9">
        <f>SUM(E1340/L1340)</f>
        <v>66.066666666666663</v>
      </c>
      <c r="S1340" t="s">
        <v>8319</v>
      </c>
      <c r="T1340" t="s">
        <v>8321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51"/>
        <v>46683</v>
      </c>
      <c r="P1341" s="20">
        <f t="shared" si="52"/>
        <v>41981.688831018517</v>
      </c>
      <c r="Q1341" s="20">
        <f t="shared" si="53"/>
        <v>41936.647164351853</v>
      </c>
      <c r="R1341" s="9">
        <f>SUM(E1341/L1341)</f>
        <v>89.648648648648646</v>
      </c>
      <c r="S1341" t="s">
        <v>8319</v>
      </c>
      <c r="T1341" t="s">
        <v>8321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51"/>
        <v>1680</v>
      </c>
      <c r="P1342" s="20">
        <f t="shared" si="52"/>
        <v>41866.595520833333</v>
      </c>
      <c r="Q1342" s="20">
        <f t="shared" si="53"/>
        <v>41836.595520833333</v>
      </c>
      <c r="R1342" s="9" t="e">
        <f>SUM(E1342/L1342)</f>
        <v>#DIV/0!</v>
      </c>
      <c r="S1342" t="s">
        <v>8319</v>
      </c>
      <c r="T1342" t="s">
        <v>8321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51"/>
        <v>7410</v>
      </c>
      <c r="P1343" s="20">
        <f t="shared" si="52"/>
        <v>42644.624039351853</v>
      </c>
      <c r="Q1343" s="20">
        <f t="shared" si="53"/>
        <v>42612.624039351853</v>
      </c>
      <c r="R1343" s="9">
        <f>SUM(E1343/L1343)</f>
        <v>382.39130434782606</v>
      </c>
      <c r="S1343" t="s">
        <v>8319</v>
      </c>
      <c r="T1343" t="s">
        <v>8321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51"/>
        <v>49900</v>
      </c>
      <c r="P1344" s="20">
        <f t="shared" si="52"/>
        <v>42202.816423611112</v>
      </c>
      <c r="Q1344" s="20">
        <f t="shared" si="53"/>
        <v>42172.816423611112</v>
      </c>
      <c r="R1344" s="9">
        <f>SUM(E1344/L1344)</f>
        <v>100</v>
      </c>
      <c r="S1344" t="s">
        <v>8319</v>
      </c>
      <c r="T1344" t="s">
        <v>8321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ref="O1345:O1408" si="54">D1345-E1345</f>
        <v>-1149</v>
      </c>
      <c r="P1345" s="20">
        <f t="shared" si="52"/>
        <v>42601.165972222225</v>
      </c>
      <c r="Q1345" s="20">
        <f t="shared" si="53"/>
        <v>42542.526423611111</v>
      </c>
      <c r="R1345" s="9">
        <f>SUM(E1345/L1345)</f>
        <v>158.35603715170279</v>
      </c>
      <c r="S1345" t="s">
        <v>8319</v>
      </c>
      <c r="T1345" t="s">
        <v>8321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54"/>
        <v>-4166</v>
      </c>
      <c r="P1346" s="20">
        <f t="shared" si="52"/>
        <v>42551.789803240739</v>
      </c>
      <c r="Q1346" s="20">
        <f t="shared" si="53"/>
        <v>42522.789803240739</v>
      </c>
      <c r="R1346" s="9">
        <f>SUM(E1346/L1346)</f>
        <v>40.762589928057551</v>
      </c>
      <c r="S1346" t="s">
        <v>8322</v>
      </c>
      <c r="T1346" t="s">
        <v>8323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54"/>
        <v>-75</v>
      </c>
      <c r="P1347" s="20">
        <f t="shared" ref="P1347:P1410" si="55">I1347/86400+25569</f>
        <v>41834.814340277779</v>
      </c>
      <c r="Q1347" s="20">
        <f t="shared" ref="Q1347:Q1410" si="56">J1347/86400+25569</f>
        <v>41799.814340277779</v>
      </c>
      <c r="R1347" s="9">
        <f>SUM(E1347/L1347)</f>
        <v>53.571428571428569</v>
      </c>
      <c r="S1347" t="s">
        <v>8322</v>
      </c>
      <c r="T1347" t="s">
        <v>8323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54"/>
        <v>-2319</v>
      </c>
      <c r="P1348" s="20">
        <f t="shared" si="55"/>
        <v>41452.075821759259</v>
      </c>
      <c r="Q1348" s="20">
        <f t="shared" si="56"/>
        <v>41422.075821759259</v>
      </c>
      <c r="R1348" s="9">
        <f>SUM(E1348/L1348)</f>
        <v>48.449664429530202</v>
      </c>
      <c r="S1348" t="s">
        <v>8322</v>
      </c>
      <c r="T1348" t="s">
        <v>8323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54"/>
        <v>-55</v>
      </c>
      <c r="P1349" s="20">
        <f t="shared" si="55"/>
        <v>42070.638020833328</v>
      </c>
      <c r="Q1349" s="20">
        <f t="shared" si="56"/>
        <v>42040.638020833328</v>
      </c>
      <c r="R1349" s="9">
        <f>SUM(E1349/L1349)</f>
        <v>82.41935483870968</v>
      </c>
      <c r="S1349" t="s">
        <v>8322</v>
      </c>
      <c r="T1349" t="s">
        <v>8323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54"/>
        <v>-110</v>
      </c>
      <c r="P1350" s="20">
        <f t="shared" si="55"/>
        <v>41991.506168981483</v>
      </c>
      <c r="Q1350" s="20">
        <f t="shared" si="56"/>
        <v>41963.506168981483</v>
      </c>
      <c r="R1350" s="9">
        <f>SUM(E1350/L1350)</f>
        <v>230.19230769230768</v>
      </c>
      <c r="S1350" t="s">
        <v>8322</v>
      </c>
      <c r="T1350" t="s">
        <v>8323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54"/>
        <v>-5210</v>
      </c>
      <c r="P1351" s="20">
        <f t="shared" si="55"/>
        <v>42354.290972222225</v>
      </c>
      <c r="Q1351" s="20">
        <f t="shared" si="56"/>
        <v>42317.33258101852</v>
      </c>
      <c r="R1351" s="9">
        <f>SUM(E1351/L1351)</f>
        <v>59.360465116279073</v>
      </c>
      <c r="S1351" t="s">
        <v>8322</v>
      </c>
      <c r="T1351" t="s">
        <v>8323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54"/>
        <v>-202.5</v>
      </c>
      <c r="P1352" s="20">
        <f t="shared" si="55"/>
        <v>42364.013124999998</v>
      </c>
      <c r="Q1352" s="20">
        <f t="shared" si="56"/>
        <v>42334.013124999998</v>
      </c>
      <c r="R1352" s="9">
        <f>SUM(E1352/L1352)</f>
        <v>66.698717948717942</v>
      </c>
      <c r="S1352" t="s">
        <v>8322</v>
      </c>
      <c r="T1352" t="s">
        <v>8323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54"/>
        <v>-253</v>
      </c>
      <c r="P1353" s="20">
        <f t="shared" si="55"/>
        <v>42412.74009259259</v>
      </c>
      <c r="Q1353" s="20">
        <f t="shared" si="56"/>
        <v>42382.74009259259</v>
      </c>
      <c r="R1353" s="9">
        <f>SUM(E1353/L1353)</f>
        <v>168.77500000000001</v>
      </c>
      <c r="S1353" t="s">
        <v>8322</v>
      </c>
      <c r="T1353" t="s">
        <v>8323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54"/>
        <v>-3614</v>
      </c>
      <c r="P1354" s="20">
        <f t="shared" si="55"/>
        <v>42252.165972222225</v>
      </c>
      <c r="Q1354" s="20">
        <f t="shared" si="56"/>
        <v>42200.578310185185</v>
      </c>
      <c r="R1354" s="9">
        <f>SUM(E1354/L1354)</f>
        <v>59.973568281938327</v>
      </c>
      <c r="S1354" t="s">
        <v>8322</v>
      </c>
      <c r="T1354" t="s">
        <v>8323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54"/>
        <v>-336</v>
      </c>
      <c r="P1355" s="20">
        <f t="shared" si="55"/>
        <v>41344</v>
      </c>
      <c r="Q1355" s="20">
        <f t="shared" si="56"/>
        <v>41309.11791666667</v>
      </c>
      <c r="R1355" s="9">
        <f>SUM(E1355/L1355)</f>
        <v>31.80952380952381</v>
      </c>
      <c r="S1355" t="s">
        <v>8322</v>
      </c>
      <c r="T1355" t="s">
        <v>8323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54"/>
        <v>-363</v>
      </c>
      <c r="P1356" s="20">
        <f t="shared" si="55"/>
        <v>42532.807627314818</v>
      </c>
      <c r="Q1356" s="20">
        <f t="shared" si="56"/>
        <v>42502.807627314818</v>
      </c>
      <c r="R1356" s="9">
        <f>SUM(E1356/L1356)</f>
        <v>24.421875</v>
      </c>
      <c r="S1356" t="s">
        <v>8322</v>
      </c>
      <c r="T1356" t="s">
        <v>8323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54"/>
        <v>-567</v>
      </c>
      <c r="P1357" s="20">
        <f t="shared" si="55"/>
        <v>41243.416666666664</v>
      </c>
      <c r="Q1357" s="20">
        <f t="shared" si="56"/>
        <v>41213.254687499997</v>
      </c>
      <c r="R1357" s="9">
        <f>SUM(E1357/L1357)</f>
        <v>25.347107438016529</v>
      </c>
      <c r="S1357" t="s">
        <v>8322</v>
      </c>
      <c r="T1357" t="s">
        <v>8323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54"/>
        <v>-2815.5600000000004</v>
      </c>
      <c r="P1358" s="20">
        <f t="shared" si="55"/>
        <v>41460.038888888885</v>
      </c>
      <c r="Q1358" s="20">
        <f t="shared" si="56"/>
        <v>41430.038888888885</v>
      </c>
      <c r="R1358" s="9">
        <f>SUM(E1358/L1358)</f>
        <v>71.443218390804603</v>
      </c>
      <c r="S1358" t="s">
        <v>8322</v>
      </c>
      <c r="T1358" t="s">
        <v>8323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54"/>
        <v>-506</v>
      </c>
      <c r="P1359" s="20">
        <f t="shared" si="55"/>
        <v>41334.249305555553</v>
      </c>
      <c r="Q1359" s="20">
        <f t="shared" si="56"/>
        <v>41304.962233796294</v>
      </c>
      <c r="R1359" s="9">
        <f>SUM(E1359/L1359)</f>
        <v>38.553846153846152</v>
      </c>
      <c r="S1359" t="s">
        <v>8322</v>
      </c>
      <c r="T1359" t="s">
        <v>8323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54"/>
        <v>-350</v>
      </c>
      <c r="P1360" s="20">
        <f t="shared" si="55"/>
        <v>40719.570868055554</v>
      </c>
      <c r="Q1360" s="20">
        <f t="shared" si="56"/>
        <v>40689.570868055554</v>
      </c>
      <c r="R1360" s="9">
        <f>SUM(E1360/L1360)</f>
        <v>68.367346938775512</v>
      </c>
      <c r="S1360" t="s">
        <v>8322</v>
      </c>
      <c r="T1360" t="s">
        <v>8323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54"/>
        <v>-104</v>
      </c>
      <c r="P1361" s="20">
        <f t="shared" si="55"/>
        <v>40730.814699074072</v>
      </c>
      <c r="Q1361" s="20">
        <f t="shared" si="56"/>
        <v>40668.814699074072</v>
      </c>
      <c r="R1361" s="9">
        <f>SUM(E1361/L1361)</f>
        <v>40.210526315789473</v>
      </c>
      <c r="S1361" t="s">
        <v>8322</v>
      </c>
      <c r="T1361" t="s">
        <v>8323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54"/>
        <v>-1098</v>
      </c>
      <c r="P1362" s="20">
        <f t="shared" si="55"/>
        <v>41123.900694444441</v>
      </c>
      <c r="Q1362" s="20">
        <f t="shared" si="56"/>
        <v>41095.900694444441</v>
      </c>
      <c r="R1362" s="9">
        <f>SUM(E1362/L1362)</f>
        <v>32.074074074074076</v>
      </c>
      <c r="S1362" t="s">
        <v>8322</v>
      </c>
      <c r="T1362" t="s">
        <v>8323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54"/>
        <v>-1559</v>
      </c>
      <c r="P1363" s="20">
        <f t="shared" si="55"/>
        <v>41811.717268518521</v>
      </c>
      <c r="Q1363" s="20">
        <f t="shared" si="56"/>
        <v>41781.717268518521</v>
      </c>
      <c r="R1363" s="9">
        <f>SUM(E1363/L1363)</f>
        <v>28.632575757575758</v>
      </c>
      <c r="S1363" t="s">
        <v>8322</v>
      </c>
      <c r="T1363" t="s">
        <v>8323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54"/>
        <v>-91</v>
      </c>
      <c r="P1364" s="20">
        <f t="shared" si="55"/>
        <v>41524.934386574074</v>
      </c>
      <c r="Q1364" s="20">
        <f t="shared" si="56"/>
        <v>41464.934386574074</v>
      </c>
      <c r="R1364" s="9">
        <f>SUM(E1364/L1364)</f>
        <v>43.64</v>
      </c>
      <c r="S1364" t="s">
        <v>8322</v>
      </c>
      <c r="T1364" t="s">
        <v>8323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54"/>
        <v>0</v>
      </c>
      <c r="P1365" s="20">
        <f t="shared" si="55"/>
        <v>42415.332638888889</v>
      </c>
      <c r="Q1365" s="20">
        <f t="shared" si="56"/>
        <v>42396.8440625</v>
      </c>
      <c r="R1365" s="9">
        <f>SUM(E1365/L1365)</f>
        <v>40</v>
      </c>
      <c r="S1365" t="s">
        <v>8322</v>
      </c>
      <c r="T1365" t="s">
        <v>8323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54"/>
        <v>-7830</v>
      </c>
      <c r="P1366" s="20">
        <f t="shared" si="55"/>
        <v>42011.6956712963</v>
      </c>
      <c r="Q1366" s="20">
        <f t="shared" si="56"/>
        <v>41951.6956712963</v>
      </c>
      <c r="R1366" s="9">
        <f>SUM(E1366/L1366)</f>
        <v>346.04166666666669</v>
      </c>
      <c r="S1366" t="s">
        <v>8325</v>
      </c>
      <c r="T1366" t="s">
        <v>8326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54"/>
        <v>-20</v>
      </c>
      <c r="P1367" s="20">
        <f t="shared" si="55"/>
        <v>42079.691574074073</v>
      </c>
      <c r="Q1367" s="20">
        <f t="shared" si="56"/>
        <v>42049.733240740738</v>
      </c>
      <c r="R1367" s="9">
        <f>SUM(E1367/L1367)</f>
        <v>81.739130434782609</v>
      </c>
      <c r="S1367" t="s">
        <v>8325</v>
      </c>
      <c r="T1367" t="s">
        <v>8326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54"/>
        <v>-1986.6900000000005</v>
      </c>
      <c r="P1368" s="20">
        <f t="shared" si="55"/>
        <v>41970.037766203706</v>
      </c>
      <c r="Q1368" s="20">
        <f t="shared" si="56"/>
        <v>41924.996099537035</v>
      </c>
      <c r="R1368" s="9">
        <f>SUM(E1368/L1368)</f>
        <v>64.535306122448986</v>
      </c>
      <c r="S1368" t="s">
        <v>8325</v>
      </c>
      <c r="T1368" t="s">
        <v>8326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54"/>
        <v>-713</v>
      </c>
      <c r="P1369" s="20">
        <f t="shared" si="55"/>
        <v>42322.044560185182</v>
      </c>
      <c r="Q1369" s="20">
        <f t="shared" si="56"/>
        <v>42292.002893518518</v>
      </c>
      <c r="R1369" s="9">
        <f>SUM(E1369/L1369)</f>
        <v>63.477777777777774</v>
      </c>
      <c r="S1369" t="s">
        <v>8325</v>
      </c>
      <c r="T1369" t="s">
        <v>8326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54"/>
        <v>-535</v>
      </c>
      <c r="P1370" s="20">
        <f t="shared" si="55"/>
        <v>42170.190902777773</v>
      </c>
      <c r="Q1370" s="20">
        <f t="shared" si="56"/>
        <v>42146.190902777773</v>
      </c>
      <c r="R1370" s="9">
        <f>SUM(E1370/L1370)</f>
        <v>63.620689655172413</v>
      </c>
      <c r="S1370" t="s">
        <v>8325</v>
      </c>
      <c r="T1370" t="s">
        <v>8326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54"/>
        <v>-1730.6299999999974</v>
      </c>
      <c r="P1371" s="20">
        <f t="shared" si="55"/>
        <v>41740.594282407408</v>
      </c>
      <c r="Q1371" s="20">
        <f t="shared" si="56"/>
        <v>41710.594282407408</v>
      </c>
      <c r="R1371" s="9">
        <f>SUM(E1371/L1371)</f>
        <v>83.967068965517228</v>
      </c>
      <c r="S1371" t="s">
        <v>8325</v>
      </c>
      <c r="T1371" t="s">
        <v>8326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54"/>
        <v>-55</v>
      </c>
      <c r="P1372" s="20">
        <f t="shared" si="55"/>
        <v>41563.00335648148</v>
      </c>
      <c r="Q1372" s="20">
        <f t="shared" si="56"/>
        <v>41548.00335648148</v>
      </c>
      <c r="R1372" s="9">
        <f>SUM(E1372/L1372)</f>
        <v>77.75</v>
      </c>
      <c r="S1372" t="s">
        <v>8325</v>
      </c>
      <c r="T1372" t="s">
        <v>8326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54"/>
        <v>-496</v>
      </c>
      <c r="P1373" s="20">
        <f t="shared" si="55"/>
        <v>42131.758587962962</v>
      </c>
      <c r="Q1373" s="20">
        <f t="shared" si="56"/>
        <v>42101.758587962962</v>
      </c>
      <c r="R1373" s="9">
        <f>SUM(E1373/L1373)</f>
        <v>107.07142857142857</v>
      </c>
      <c r="S1373" t="s">
        <v>8325</v>
      </c>
      <c r="T1373" t="s">
        <v>8326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54"/>
        <v>-120</v>
      </c>
      <c r="P1374" s="20">
        <f t="shared" si="55"/>
        <v>41102.739953703705</v>
      </c>
      <c r="Q1374" s="20">
        <f t="shared" si="56"/>
        <v>41072.739953703705</v>
      </c>
      <c r="R1374" s="9">
        <f>SUM(E1374/L1374)</f>
        <v>38.75</v>
      </c>
      <c r="S1374" t="s">
        <v>8325</v>
      </c>
      <c r="T1374" t="s">
        <v>8326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54"/>
        <v>-501</v>
      </c>
      <c r="P1375" s="20">
        <f t="shared" si="55"/>
        <v>42734.95177083333</v>
      </c>
      <c r="Q1375" s="20">
        <f t="shared" si="56"/>
        <v>42704.95177083333</v>
      </c>
      <c r="R1375" s="9">
        <f>SUM(E1375/L1375)</f>
        <v>201.94230769230768</v>
      </c>
      <c r="S1375" t="s">
        <v>8325</v>
      </c>
      <c r="T1375" t="s">
        <v>8326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54"/>
        <v>-1342</v>
      </c>
      <c r="P1376" s="20">
        <f t="shared" si="55"/>
        <v>42454.12023148148</v>
      </c>
      <c r="Q1376" s="20">
        <f t="shared" si="56"/>
        <v>42424.161898148144</v>
      </c>
      <c r="R1376" s="9">
        <f>SUM(E1376/L1376)</f>
        <v>43.060606060606062</v>
      </c>
      <c r="S1376" t="s">
        <v>8325</v>
      </c>
      <c r="T1376" t="s">
        <v>8326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54"/>
        <v>-2853</v>
      </c>
      <c r="P1377" s="20">
        <f t="shared" si="55"/>
        <v>42750.066192129627</v>
      </c>
      <c r="Q1377" s="20">
        <f t="shared" si="56"/>
        <v>42720.066192129627</v>
      </c>
      <c r="R1377" s="9">
        <f>SUM(E1377/L1377)</f>
        <v>62.871559633027523</v>
      </c>
      <c r="S1377" t="s">
        <v>8325</v>
      </c>
      <c r="T1377" t="s">
        <v>8326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54"/>
        <v>-5642</v>
      </c>
      <c r="P1378" s="20">
        <f t="shared" si="55"/>
        <v>42707.710717592592</v>
      </c>
      <c r="Q1378" s="20">
        <f t="shared" si="56"/>
        <v>42677.669050925921</v>
      </c>
      <c r="R1378" s="9">
        <f>SUM(E1378/L1378)</f>
        <v>55.607142857142854</v>
      </c>
      <c r="S1378" t="s">
        <v>8325</v>
      </c>
      <c r="T1378" t="s">
        <v>8326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54"/>
        <v>-210</v>
      </c>
      <c r="P1379" s="20">
        <f t="shared" si="55"/>
        <v>42769.174305555556</v>
      </c>
      <c r="Q1379" s="20">
        <f t="shared" si="56"/>
        <v>42747.219560185185</v>
      </c>
      <c r="R1379" s="9">
        <f>SUM(E1379/L1379)</f>
        <v>48.70967741935484</v>
      </c>
      <c r="S1379" t="s">
        <v>8325</v>
      </c>
      <c r="T1379" t="s">
        <v>8326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54"/>
        <v>-2067</v>
      </c>
      <c r="P1380" s="20">
        <f t="shared" si="55"/>
        <v>42583.759375000001</v>
      </c>
      <c r="Q1380" s="20">
        <f t="shared" si="56"/>
        <v>42568.759375000001</v>
      </c>
      <c r="R1380" s="9">
        <f>SUM(E1380/L1380)</f>
        <v>30.578947368421051</v>
      </c>
      <c r="S1380" t="s">
        <v>8325</v>
      </c>
      <c r="T1380" t="s">
        <v>8326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54"/>
        <v>-1160</v>
      </c>
      <c r="P1381" s="20">
        <f t="shared" si="55"/>
        <v>42160.491620370369</v>
      </c>
      <c r="Q1381" s="20">
        <f t="shared" si="56"/>
        <v>42130.491620370369</v>
      </c>
      <c r="R1381" s="9">
        <f>SUM(E1381/L1381)</f>
        <v>73.907284768211923</v>
      </c>
      <c r="S1381" t="s">
        <v>8325</v>
      </c>
      <c r="T1381" t="s">
        <v>8326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54"/>
        <v>-81</v>
      </c>
      <c r="P1382" s="20">
        <f t="shared" si="55"/>
        <v>42164.083333333328</v>
      </c>
      <c r="Q1382" s="20">
        <f t="shared" si="56"/>
        <v>42141.762800925921</v>
      </c>
      <c r="R1382" s="9">
        <f>SUM(E1382/L1382)</f>
        <v>21.2</v>
      </c>
      <c r="S1382" t="s">
        <v>8325</v>
      </c>
      <c r="T1382" t="s">
        <v>8326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54"/>
        <v>-355</v>
      </c>
      <c r="P1383" s="20">
        <f t="shared" si="55"/>
        <v>42733.214409722219</v>
      </c>
      <c r="Q1383" s="20">
        <f t="shared" si="56"/>
        <v>42703.214409722219</v>
      </c>
      <c r="R1383" s="9">
        <f>SUM(E1383/L1383)</f>
        <v>73.356164383561648</v>
      </c>
      <c r="S1383" t="s">
        <v>8325</v>
      </c>
      <c r="T1383" t="s">
        <v>8326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54"/>
        <v>-349</v>
      </c>
      <c r="P1384" s="20">
        <f t="shared" si="55"/>
        <v>41400.800185185188</v>
      </c>
      <c r="Q1384" s="20">
        <f t="shared" si="56"/>
        <v>41370.800185185188</v>
      </c>
      <c r="R1384" s="9">
        <f>SUM(E1384/L1384)</f>
        <v>56.412162162162161</v>
      </c>
      <c r="S1384" t="s">
        <v>8325</v>
      </c>
      <c r="T1384" t="s">
        <v>8326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54"/>
        <v>-2473</v>
      </c>
      <c r="P1385" s="20">
        <f t="shared" si="55"/>
        <v>42727.074976851851</v>
      </c>
      <c r="Q1385" s="20">
        <f t="shared" si="56"/>
        <v>42707.074976851851</v>
      </c>
      <c r="R1385" s="9">
        <f>SUM(E1385/L1385)</f>
        <v>50.247311827956992</v>
      </c>
      <c r="S1385" t="s">
        <v>8325</v>
      </c>
      <c r="T1385" t="s">
        <v>8326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54"/>
        <v>-843</v>
      </c>
      <c r="P1386" s="20">
        <f t="shared" si="55"/>
        <v>42190.735208333332</v>
      </c>
      <c r="Q1386" s="20">
        <f t="shared" si="56"/>
        <v>42160.735208333332</v>
      </c>
      <c r="R1386" s="9">
        <f>SUM(E1386/L1386)</f>
        <v>68.936507936507937</v>
      </c>
      <c r="S1386" t="s">
        <v>8325</v>
      </c>
      <c r="T1386" t="s">
        <v>8326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54"/>
        <v>-832.48999999999978</v>
      </c>
      <c r="P1387" s="20">
        <f t="shared" si="55"/>
        <v>42489.507638888885</v>
      </c>
      <c r="Q1387" s="20">
        <f t="shared" si="56"/>
        <v>42433.688900462963</v>
      </c>
      <c r="R1387" s="9">
        <f>SUM(E1387/L1387)</f>
        <v>65.914104477611943</v>
      </c>
      <c r="S1387" t="s">
        <v>8325</v>
      </c>
      <c r="T1387" t="s">
        <v>8326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54"/>
        <v>-475</v>
      </c>
      <c r="P1388" s="20">
        <f t="shared" si="55"/>
        <v>42214.646863425922</v>
      </c>
      <c r="Q1388" s="20">
        <f t="shared" si="56"/>
        <v>42184.646863425922</v>
      </c>
      <c r="R1388" s="9">
        <f>SUM(E1388/L1388)</f>
        <v>62.5</v>
      </c>
      <c r="S1388" t="s">
        <v>8325</v>
      </c>
      <c r="T1388" t="s">
        <v>8326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54"/>
        <v>-1465</v>
      </c>
      <c r="P1389" s="20">
        <f t="shared" si="55"/>
        <v>42158.1875</v>
      </c>
      <c r="Q1389" s="20">
        <f t="shared" si="56"/>
        <v>42126.92123842593</v>
      </c>
      <c r="R1389" s="9">
        <f>SUM(E1389/L1389)</f>
        <v>70.064102564102569</v>
      </c>
      <c r="S1389" t="s">
        <v>8325</v>
      </c>
      <c r="T1389" t="s">
        <v>8326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54"/>
        <v>-1740.37</v>
      </c>
      <c r="P1390" s="20">
        <f t="shared" si="55"/>
        <v>42660.676388888889</v>
      </c>
      <c r="Q1390" s="20">
        <f t="shared" si="56"/>
        <v>42634.614780092597</v>
      </c>
      <c r="R1390" s="9">
        <f>SUM(E1390/L1390)</f>
        <v>60.181874999999998</v>
      </c>
      <c r="S1390" t="s">
        <v>8325</v>
      </c>
      <c r="T1390" t="s">
        <v>8326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54"/>
        <v>-227</v>
      </c>
      <c r="P1391" s="20">
        <f t="shared" si="55"/>
        <v>42595.480983796297</v>
      </c>
      <c r="Q1391" s="20">
        <f t="shared" si="56"/>
        <v>42565.480983796297</v>
      </c>
      <c r="R1391" s="9">
        <f>SUM(E1391/L1391)</f>
        <v>21.382352941176471</v>
      </c>
      <c r="S1391" t="s">
        <v>8325</v>
      </c>
      <c r="T1391" t="s">
        <v>8326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54"/>
        <v>-255</v>
      </c>
      <c r="P1392" s="20">
        <f t="shared" si="55"/>
        <v>42121.716666666667</v>
      </c>
      <c r="Q1392" s="20">
        <f t="shared" si="56"/>
        <v>42087.803310185191</v>
      </c>
      <c r="R1392" s="9">
        <f>SUM(E1392/L1392)</f>
        <v>160.78947368421052</v>
      </c>
      <c r="S1392" t="s">
        <v>8325</v>
      </c>
      <c r="T1392" t="s">
        <v>8326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54"/>
        <v>-51</v>
      </c>
      <c r="P1393" s="20">
        <f t="shared" si="55"/>
        <v>42238.207638888889</v>
      </c>
      <c r="Q1393" s="20">
        <f t="shared" si="56"/>
        <v>42193.650671296295</v>
      </c>
      <c r="R1393" s="9">
        <f>SUM(E1393/L1393)</f>
        <v>42.384615384615387</v>
      </c>
      <c r="S1393" t="s">
        <v>8325</v>
      </c>
      <c r="T1393" t="s">
        <v>8326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54"/>
        <v>-341</v>
      </c>
      <c r="P1394" s="20">
        <f t="shared" si="55"/>
        <v>42432.154930555553</v>
      </c>
      <c r="Q1394" s="20">
        <f t="shared" si="56"/>
        <v>42401.154930555553</v>
      </c>
      <c r="R1394" s="9">
        <f>SUM(E1394/L1394)</f>
        <v>27.317307692307693</v>
      </c>
      <c r="S1394" t="s">
        <v>8325</v>
      </c>
      <c r="T1394" t="s">
        <v>8326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54"/>
        <v>-235</v>
      </c>
      <c r="P1395" s="20">
        <f t="shared" si="55"/>
        <v>42583.681979166664</v>
      </c>
      <c r="Q1395" s="20">
        <f t="shared" si="56"/>
        <v>42553.681979166664</v>
      </c>
      <c r="R1395" s="9">
        <f>SUM(E1395/L1395)</f>
        <v>196.82692307692307</v>
      </c>
      <c r="S1395" t="s">
        <v>8325</v>
      </c>
      <c r="T1395" t="s">
        <v>8326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54"/>
        <v>-166</v>
      </c>
      <c r="P1396" s="20">
        <f t="shared" si="55"/>
        <v>42795.125</v>
      </c>
      <c r="Q1396" s="20">
        <f t="shared" si="56"/>
        <v>42752.144976851851</v>
      </c>
      <c r="R1396" s="9">
        <f>SUM(E1396/L1396)</f>
        <v>53.882352941176471</v>
      </c>
      <c r="S1396" t="s">
        <v>8325</v>
      </c>
      <c r="T1396" t="s">
        <v>8326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54"/>
        <v>-416</v>
      </c>
      <c r="P1397" s="20">
        <f t="shared" si="55"/>
        <v>42749.90834490741</v>
      </c>
      <c r="Q1397" s="20">
        <f t="shared" si="56"/>
        <v>42719.90834490741</v>
      </c>
      <c r="R1397" s="9">
        <f>SUM(E1397/L1397)</f>
        <v>47.756097560975611</v>
      </c>
      <c r="S1397" t="s">
        <v>8325</v>
      </c>
      <c r="T1397" t="s">
        <v>8326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54"/>
        <v>-438</v>
      </c>
      <c r="P1398" s="20">
        <f t="shared" si="55"/>
        <v>42048.99863425926</v>
      </c>
      <c r="Q1398" s="20">
        <f t="shared" si="56"/>
        <v>42018.99863425926</v>
      </c>
      <c r="R1398" s="9">
        <f>SUM(E1398/L1398)</f>
        <v>88.191780821917803</v>
      </c>
      <c r="S1398" t="s">
        <v>8325</v>
      </c>
      <c r="T1398" t="s">
        <v>8326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54"/>
        <v>-1385</v>
      </c>
      <c r="P1399" s="20">
        <f t="shared" si="55"/>
        <v>42670.888194444444</v>
      </c>
      <c r="Q1399" s="20">
        <f t="shared" si="56"/>
        <v>42640.917939814812</v>
      </c>
      <c r="R1399" s="9">
        <f>SUM(E1399/L1399)</f>
        <v>72.056962025316452</v>
      </c>
      <c r="S1399" t="s">
        <v>8325</v>
      </c>
      <c r="T1399" t="s">
        <v>8326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54"/>
        <v>-426</v>
      </c>
      <c r="P1400" s="20">
        <f t="shared" si="55"/>
        <v>42556.874236111107</v>
      </c>
      <c r="Q1400" s="20">
        <f t="shared" si="56"/>
        <v>42526.874236111107</v>
      </c>
      <c r="R1400" s="9">
        <f>SUM(E1400/L1400)</f>
        <v>74.246153846153845</v>
      </c>
      <c r="S1400" t="s">
        <v>8325</v>
      </c>
      <c r="T1400" t="s">
        <v>8326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54"/>
        <v>-2353</v>
      </c>
      <c r="P1401" s="20">
        <f t="shared" si="55"/>
        <v>41919.004317129627</v>
      </c>
      <c r="Q1401" s="20">
        <f t="shared" si="56"/>
        <v>41889.004317129627</v>
      </c>
      <c r="R1401" s="9">
        <f>SUM(E1401/L1401)</f>
        <v>61.701086956521742</v>
      </c>
      <c r="S1401" t="s">
        <v>8325</v>
      </c>
      <c r="T1401" t="s">
        <v>8326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54"/>
        <v>-236</v>
      </c>
      <c r="P1402" s="20">
        <f t="shared" si="55"/>
        <v>42533.229166666672</v>
      </c>
      <c r="Q1402" s="20">
        <f t="shared" si="56"/>
        <v>42498.341122685189</v>
      </c>
      <c r="R1402" s="9">
        <f>SUM(E1402/L1402)</f>
        <v>17.235294117647058</v>
      </c>
      <c r="S1402" t="s">
        <v>8325</v>
      </c>
      <c r="T1402" t="s">
        <v>8326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54"/>
        <v>-9913</v>
      </c>
      <c r="P1403" s="20">
        <f t="shared" si="55"/>
        <v>41420.99622685185</v>
      </c>
      <c r="Q1403" s="20">
        <f t="shared" si="56"/>
        <v>41399.99622685185</v>
      </c>
      <c r="R1403" s="9">
        <f>SUM(E1403/L1403)</f>
        <v>51.720833333333331</v>
      </c>
      <c r="S1403" t="s">
        <v>8325</v>
      </c>
      <c r="T1403" t="s">
        <v>8326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54"/>
        <v>-229</v>
      </c>
      <c r="P1404" s="20">
        <f t="shared" si="55"/>
        <v>42125.011701388888</v>
      </c>
      <c r="Q1404" s="20">
        <f t="shared" si="56"/>
        <v>42065.053368055553</v>
      </c>
      <c r="R1404" s="9">
        <f>SUM(E1404/L1404)</f>
        <v>24.150442477876105</v>
      </c>
      <c r="S1404" t="s">
        <v>8325</v>
      </c>
      <c r="T1404" t="s">
        <v>8326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54"/>
        <v>-103</v>
      </c>
      <c r="P1405" s="20">
        <f t="shared" si="55"/>
        <v>41481.062905092593</v>
      </c>
      <c r="Q1405" s="20">
        <f t="shared" si="56"/>
        <v>41451.062905092593</v>
      </c>
      <c r="R1405" s="9">
        <f>SUM(E1405/L1405)</f>
        <v>62.166666666666664</v>
      </c>
      <c r="S1405" t="s">
        <v>8325</v>
      </c>
      <c r="T1405" t="s">
        <v>8326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54"/>
        <v>14259</v>
      </c>
      <c r="P1406" s="20">
        <f t="shared" si="55"/>
        <v>42057.510243055556</v>
      </c>
      <c r="Q1406" s="20">
        <f t="shared" si="56"/>
        <v>42032.510243055556</v>
      </c>
      <c r="R1406" s="9">
        <f>SUM(E1406/L1406)</f>
        <v>48.2</v>
      </c>
      <c r="S1406" t="s">
        <v>8322</v>
      </c>
      <c r="T1406" t="s">
        <v>8341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54"/>
        <v>24895</v>
      </c>
      <c r="P1407" s="20">
        <f t="shared" si="55"/>
        <v>41971.722233796296</v>
      </c>
      <c r="Q1407" s="20">
        <f t="shared" si="56"/>
        <v>41941.680567129632</v>
      </c>
      <c r="R1407" s="9">
        <f>SUM(E1407/L1407)</f>
        <v>6.1764705882352944</v>
      </c>
      <c r="S1407" t="s">
        <v>8322</v>
      </c>
      <c r="T1407" t="s">
        <v>8341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54"/>
        <v>11985</v>
      </c>
      <c r="P1408" s="20">
        <f t="shared" si="55"/>
        <v>42350.416666666672</v>
      </c>
      <c r="Q1408" s="20">
        <f t="shared" si="56"/>
        <v>42297.432951388888</v>
      </c>
      <c r="R1408" s="9">
        <f>SUM(E1408/L1408)</f>
        <v>5</v>
      </c>
      <c r="S1408" t="s">
        <v>8322</v>
      </c>
      <c r="T1408" t="s">
        <v>8341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ref="O1409:O1472" si="57">D1409-E1409</f>
        <v>2985</v>
      </c>
      <c r="P1409" s="20">
        <f t="shared" si="55"/>
        <v>41863.536782407406</v>
      </c>
      <c r="Q1409" s="20">
        <f t="shared" si="56"/>
        <v>41838.536782407406</v>
      </c>
      <c r="R1409" s="9">
        <f>SUM(E1409/L1409)</f>
        <v>7.5</v>
      </c>
      <c r="S1409" t="s">
        <v>8322</v>
      </c>
      <c r="T1409" t="s">
        <v>8341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57"/>
        <v>928</v>
      </c>
      <c r="P1410" s="20">
        <f t="shared" si="55"/>
        <v>42321.913842592592</v>
      </c>
      <c r="Q1410" s="20">
        <f t="shared" si="56"/>
        <v>42291.872175925921</v>
      </c>
      <c r="R1410" s="9">
        <f>SUM(E1410/L1410)</f>
        <v>12</v>
      </c>
      <c r="S1410" t="s">
        <v>8322</v>
      </c>
      <c r="T1410" t="s">
        <v>8341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57"/>
        <v>4000</v>
      </c>
      <c r="P1411" s="20">
        <f t="shared" ref="P1411:P1474" si="58">I1411/86400+25569</f>
        <v>42005.175173611111</v>
      </c>
      <c r="Q1411" s="20">
        <f t="shared" ref="Q1411:Q1474" si="59">J1411/86400+25569</f>
        <v>41945.133506944447</v>
      </c>
      <c r="R1411" s="9" t="e">
        <f>SUM(E1411/L1411)</f>
        <v>#DIV/0!</v>
      </c>
      <c r="S1411" t="s">
        <v>8322</v>
      </c>
      <c r="T1411" t="s">
        <v>8341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57"/>
        <v>5999</v>
      </c>
      <c r="P1412" s="20">
        <f t="shared" si="58"/>
        <v>42524.318518518514</v>
      </c>
      <c r="Q1412" s="20">
        <f t="shared" si="59"/>
        <v>42479.318518518514</v>
      </c>
      <c r="R1412" s="9">
        <f>SUM(E1412/L1412)</f>
        <v>1</v>
      </c>
      <c r="S1412" t="s">
        <v>8322</v>
      </c>
      <c r="T1412" t="s">
        <v>8341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57"/>
        <v>2993</v>
      </c>
      <c r="P1413" s="20">
        <f t="shared" si="58"/>
        <v>42041.059027777781</v>
      </c>
      <c r="Q1413" s="20">
        <f t="shared" si="59"/>
        <v>42013.059027777781</v>
      </c>
      <c r="R1413" s="9">
        <f>SUM(E1413/L1413)</f>
        <v>2.3333333333333335</v>
      </c>
      <c r="S1413" t="s">
        <v>8322</v>
      </c>
      <c r="T1413" t="s">
        <v>8341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57"/>
        <v>6680</v>
      </c>
      <c r="P1414" s="20">
        <f t="shared" si="58"/>
        <v>41977.063645833332</v>
      </c>
      <c r="Q1414" s="20">
        <f t="shared" si="59"/>
        <v>41947.063645833332</v>
      </c>
      <c r="R1414" s="9">
        <f>SUM(E1414/L1414)</f>
        <v>24.615384615384617</v>
      </c>
      <c r="S1414" t="s">
        <v>8322</v>
      </c>
      <c r="T1414" t="s">
        <v>8341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57"/>
        <v>1900</v>
      </c>
      <c r="P1415" s="20">
        <f t="shared" si="58"/>
        <v>42420.437152777777</v>
      </c>
      <c r="Q1415" s="20">
        <f t="shared" si="59"/>
        <v>42360.437152777777</v>
      </c>
      <c r="R1415" s="9">
        <f>SUM(E1415/L1415)</f>
        <v>100</v>
      </c>
      <c r="S1415" t="s">
        <v>8322</v>
      </c>
      <c r="T1415" t="s">
        <v>8341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57"/>
        <v>499</v>
      </c>
      <c r="P1416" s="20">
        <f t="shared" si="58"/>
        <v>42738.25309027778</v>
      </c>
      <c r="Q1416" s="20">
        <f t="shared" si="59"/>
        <v>42708.25309027778</v>
      </c>
      <c r="R1416" s="9">
        <f>SUM(E1416/L1416)</f>
        <v>1</v>
      </c>
      <c r="S1416" t="s">
        <v>8322</v>
      </c>
      <c r="T1416" t="s">
        <v>8341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57"/>
        <v>3600</v>
      </c>
      <c r="P1417" s="20">
        <f t="shared" si="58"/>
        <v>42232.675821759258</v>
      </c>
      <c r="Q1417" s="20">
        <f t="shared" si="59"/>
        <v>42192.675821759258</v>
      </c>
      <c r="R1417" s="9">
        <f>SUM(E1417/L1417)</f>
        <v>88.888888888888886</v>
      </c>
      <c r="S1417" t="s">
        <v>8322</v>
      </c>
      <c r="T1417" t="s">
        <v>8341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57"/>
        <v>50000</v>
      </c>
      <c r="P1418" s="20">
        <f t="shared" si="58"/>
        <v>42329.967812499999</v>
      </c>
      <c r="Q1418" s="20">
        <f t="shared" si="59"/>
        <v>42299.926145833335</v>
      </c>
      <c r="R1418" s="9" t="e">
        <f>SUM(E1418/L1418)</f>
        <v>#DIV/0!</v>
      </c>
      <c r="S1418" t="s">
        <v>8322</v>
      </c>
      <c r="T1418" t="s">
        <v>8341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57"/>
        <v>4445</v>
      </c>
      <c r="P1419" s="20">
        <f t="shared" si="58"/>
        <v>42262.46597222222</v>
      </c>
      <c r="Q1419" s="20">
        <f t="shared" si="59"/>
        <v>42232.15016203704</v>
      </c>
      <c r="R1419" s="9">
        <f>SUM(E1419/L1419)</f>
        <v>27.5</v>
      </c>
      <c r="S1419" t="s">
        <v>8322</v>
      </c>
      <c r="T1419" t="s">
        <v>8341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57"/>
        <v>2994</v>
      </c>
      <c r="P1420" s="20">
        <f t="shared" si="58"/>
        <v>42425.456412037034</v>
      </c>
      <c r="Q1420" s="20">
        <f t="shared" si="59"/>
        <v>42395.456412037034</v>
      </c>
      <c r="R1420" s="9">
        <f>SUM(E1420/L1420)</f>
        <v>6</v>
      </c>
      <c r="S1420" t="s">
        <v>8322</v>
      </c>
      <c r="T1420" t="s">
        <v>8341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57"/>
        <v>5855</v>
      </c>
      <c r="P1421" s="20">
        <f t="shared" si="58"/>
        <v>42652.456238425926</v>
      </c>
      <c r="Q1421" s="20">
        <f t="shared" si="59"/>
        <v>42622.456238425926</v>
      </c>
      <c r="R1421" s="9">
        <f>SUM(E1421/L1421)</f>
        <v>44.5</v>
      </c>
      <c r="S1421" t="s">
        <v>8322</v>
      </c>
      <c r="T1421" t="s">
        <v>8341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57"/>
        <v>107</v>
      </c>
      <c r="P1422" s="20">
        <f t="shared" si="58"/>
        <v>42549.667662037042</v>
      </c>
      <c r="Q1422" s="20">
        <f t="shared" si="59"/>
        <v>42524.667662037042</v>
      </c>
      <c r="R1422" s="9">
        <f>SUM(E1422/L1422)</f>
        <v>1</v>
      </c>
      <c r="S1422" t="s">
        <v>8322</v>
      </c>
      <c r="T1422" t="s">
        <v>8341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57"/>
        <v>199800</v>
      </c>
      <c r="P1423" s="20">
        <f t="shared" si="58"/>
        <v>42043.915613425925</v>
      </c>
      <c r="Q1423" s="20">
        <f t="shared" si="59"/>
        <v>42013.915613425925</v>
      </c>
      <c r="R1423" s="9">
        <f>SUM(E1423/L1423)</f>
        <v>100</v>
      </c>
      <c r="S1423" t="s">
        <v>8322</v>
      </c>
      <c r="T1423" t="s">
        <v>8341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57"/>
        <v>24974</v>
      </c>
      <c r="P1424" s="20">
        <f t="shared" si="58"/>
        <v>42634.239629629628</v>
      </c>
      <c r="Q1424" s="20">
        <f t="shared" si="59"/>
        <v>42604.239629629628</v>
      </c>
      <c r="R1424" s="9">
        <f>SUM(E1424/L1424)</f>
        <v>13</v>
      </c>
      <c r="S1424" t="s">
        <v>8322</v>
      </c>
      <c r="T1424" t="s">
        <v>8341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57"/>
        <v>29900</v>
      </c>
      <c r="P1425" s="20">
        <f t="shared" si="58"/>
        <v>42370.360312500001</v>
      </c>
      <c r="Q1425" s="20">
        <f t="shared" si="59"/>
        <v>42340.360312500001</v>
      </c>
      <c r="R1425" s="9">
        <f>SUM(E1425/L1425)</f>
        <v>100</v>
      </c>
      <c r="S1425" t="s">
        <v>8322</v>
      </c>
      <c r="T1425" t="s">
        <v>8341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57"/>
        <v>5973</v>
      </c>
      <c r="P1426" s="20">
        <f t="shared" si="58"/>
        <v>42689.759282407409</v>
      </c>
      <c r="Q1426" s="20">
        <f t="shared" si="59"/>
        <v>42676.717615740738</v>
      </c>
      <c r="R1426" s="9">
        <f>SUM(E1426/L1426)</f>
        <v>109.07142857142857</v>
      </c>
      <c r="S1426" t="s">
        <v>8322</v>
      </c>
      <c r="T1426" t="s">
        <v>8341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57"/>
        <v>13000</v>
      </c>
      <c r="P1427" s="20">
        <f t="shared" si="58"/>
        <v>42123.131469907406</v>
      </c>
      <c r="Q1427" s="20">
        <f t="shared" si="59"/>
        <v>42093.131469907406</v>
      </c>
      <c r="R1427" s="9" t="e">
        <f>SUM(E1427/L1427)</f>
        <v>#DIV/0!</v>
      </c>
      <c r="S1427" t="s">
        <v>8322</v>
      </c>
      <c r="T1427" t="s">
        <v>8341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57"/>
        <v>1000</v>
      </c>
      <c r="P1428" s="20">
        <f t="shared" si="58"/>
        <v>42240.390277777777</v>
      </c>
      <c r="Q1428" s="20">
        <f t="shared" si="59"/>
        <v>42180.390277777777</v>
      </c>
      <c r="R1428" s="9" t="e">
        <f>SUM(E1428/L1428)</f>
        <v>#DIV/0!</v>
      </c>
      <c r="S1428" t="s">
        <v>8322</v>
      </c>
      <c r="T1428" t="s">
        <v>8341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57"/>
        <v>4581</v>
      </c>
      <c r="P1429" s="20">
        <f t="shared" si="58"/>
        <v>42631.851678240739</v>
      </c>
      <c r="Q1429" s="20">
        <f t="shared" si="59"/>
        <v>42601.851678240739</v>
      </c>
      <c r="R1429" s="9">
        <f>SUM(E1429/L1429)</f>
        <v>104.75</v>
      </c>
      <c r="S1429" t="s">
        <v>8322</v>
      </c>
      <c r="T1429" t="s">
        <v>8341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57"/>
        <v>955</v>
      </c>
      <c r="P1430" s="20">
        <f t="shared" si="58"/>
        <v>42462.338159722218</v>
      </c>
      <c r="Q1430" s="20">
        <f t="shared" si="59"/>
        <v>42432.379826388889</v>
      </c>
      <c r="R1430" s="9">
        <f>SUM(E1430/L1430)</f>
        <v>15</v>
      </c>
      <c r="S1430" t="s">
        <v>8322</v>
      </c>
      <c r="T1430" t="s">
        <v>8341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57"/>
        <v>10000</v>
      </c>
      <c r="P1431" s="20">
        <f t="shared" si="58"/>
        <v>42104.060671296298</v>
      </c>
      <c r="Q1431" s="20">
        <f t="shared" si="59"/>
        <v>42074.060671296298</v>
      </c>
      <c r="R1431" s="9" t="e">
        <f>SUM(E1431/L1431)</f>
        <v>#DIV/0!</v>
      </c>
      <c r="S1431" t="s">
        <v>8322</v>
      </c>
      <c r="T1431" t="s">
        <v>8341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57"/>
        <v>4597</v>
      </c>
      <c r="P1432" s="20">
        <f t="shared" si="58"/>
        <v>41992.813518518524</v>
      </c>
      <c r="Q1432" s="20">
        <f t="shared" si="59"/>
        <v>41961.813518518524</v>
      </c>
      <c r="R1432" s="9">
        <f>SUM(E1432/L1432)</f>
        <v>80.599999999999994</v>
      </c>
      <c r="S1432" t="s">
        <v>8322</v>
      </c>
      <c r="T1432" t="s">
        <v>8341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57"/>
        <v>11569</v>
      </c>
      <c r="P1433" s="20">
        <f t="shared" si="58"/>
        <v>42334.252500000002</v>
      </c>
      <c r="Q1433" s="20">
        <f t="shared" si="59"/>
        <v>42304.210833333331</v>
      </c>
      <c r="R1433" s="9">
        <f>SUM(E1433/L1433)</f>
        <v>115.55319148936171</v>
      </c>
      <c r="S1433" t="s">
        <v>8322</v>
      </c>
      <c r="T1433" t="s">
        <v>8341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57"/>
        <v>40000</v>
      </c>
      <c r="P1434" s="20">
        <f t="shared" si="58"/>
        <v>42205.780416666668</v>
      </c>
      <c r="Q1434" s="20">
        <f t="shared" si="59"/>
        <v>42175.780416666668</v>
      </c>
      <c r="R1434" s="9" t="e">
        <f>SUM(E1434/L1434)</f>
        <v>#DIV/0!</v>
      </c>
      <c r="S1434" t="s">
        <v>8322</v>
      </c>
      <c r="T1434" t="s">
        <v>8341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57"/>
        <v>11195</v>
      </c>
      <c r="P1435" s="20">
        <f t="shared" si="58"/>
        <v>42714.458333333328</v>
      </c>
      <c r="Q1435" s="20">
        <f t="shared" si="59"/>
        <v>42673.625868055555</v>
      </c>
      <c r="R1435" s="9">
        <f>SUM(E1435/L1435)</f>
        <v>80.5</v>
      </c>
      <c r="S1435" t="s">
        <v>8322</v>
      </c>
      <c r="T1435" t="s">
        <v>8341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57"/>
        <v>73810</v>
      </c>
      <c r="P1436" s="20">
        <f t="shared" si="58"/>
        <v>42163.625</v>
      </c>
      <c r="Q1436" s="20">
        <f t="shared" si="59"/>
        <v>42142.767106481479</v>
      </c>
      <c r="R1436" s="9">
        <f>SUM(E1436/L1436)</f>
        <v>744.5454545454545</v>
      </c>
      <c r="S1436" t="s">
        <v>8322</v>
      </c>
      <c r="T1436" t="s">
        <v>8341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57"/>
        <v>14985</v>
      </c>
      <c r="P1437" s="20">
        <f t="shared" si="58"/>
        <v>42288.780324074076</v>
      </c>
      <c r="Q1437" s="20">
        <f t="shared" si="59"/>
        <v>42258.780324074076</v>
      </c>
      <c r="R1437" s="9">
        <f>SUM(E1437/L1437)</f>
        <v>7.5</v>
      </c>
      <c r="S1437" t="s">
        <v>8322</v>
      </c>
      <c r="T1437" t="s">
        <v>8341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57"/>
        <v>9923</v>
      </c>
      <c r="P1438" s="20">
        <f t="shared" si="58"/>
        <v>42421.35019675926</v>
      </c>
      <c r="Q1438" s="20">
        <f t="shared" si="59"/>
        <v>42391.35019675926</v>
      </c>
      <c r="R1438" s="9">
        <f>SUM(E1438/L1438)</f>
        <v>38.5</v>
      </c>
      <c r="S1438" t="s">
        <v>8322</v>
      </c>
      <c r="T1438" t="s">
        <v>8341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57"/>
        <v>2193</v>
      </c>
      <c r="P1439" s="20">
        <f t="shared" si="58"/>
        <v>41833.207638888889</v>
      </c>
      <c r="Q1439" s="20">
        <f t="shared" si="59"/>
        <v>41796.531701388885</v>
      </c>
      <c r="R1439" s="9">
        <f>SUM(E1439/L1439)</f>
        <v>36.68181818181818</v>
      </c>
      <c r="S1439" t="s">
        <v>8322</v>
      </c>
      <c r="T1439" t="s">
        <v>8341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57"/>
        <v>19400</v>
      </c>
      <c r="P1440" s="20">
        <f t="shared" si="58"/>
        <v>42487.579861111109</v>
      </c>
      <c r="Q1440" s="20">
        <f t="shared" si="59"/>
        <v>42457.871516203704</v>
      </c>
      <c r="R1440" s="9">
        <f>SUM(E1440/L1440)</f>
        <v>75</v>
      </c>
      <c r="S1440" t="s">
        <v>8322</v>
      </c>
      <c r="T1440" t="s">
        <v>8341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57"/>
        <v>2545</v>
      </c>
      <c r="P1441" s="20">
        <f t="shared" si="58"/>
        <v>42070.829872685186</v>
      </c>
      <c r="Q1441" s="20">
        <f t="shared" si="59"/>
        <v>42040.829872685186</v>
      </c>
      <c r="R1441" s="9">
        <f>SUM(E1441/L1441)</f>
        <v>30</v>
      </c>
      <c r="S1441" t="s">
        <v>8322</v>
      </c>
      <c r="T1441" t="s">
        <v>8341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57"/>
        <v>12999</v>
      </c>
      <c r="P1442" s="20">
        <f t="shared" si="58"/>
        <v>42516.748414351852</v>
      </c>
      <c r="Q1442" s="20">
        <f t="shared" si="59"/>
        <v>42486.748414351852</v>
      </c>
      <c r="R1442" s="9">
        <f>SUM(E1442/L1442)</f>
        <v>1</v>
      </c>
      <c r="S1442" t="s">
        <v>8322</v>
      </c>
      <c r="T1442" t="s">
        <v>8341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57"/>
        <v>177980</v>
      </c>
      <c r="P1443" s="20">
        <f t="shared" si="58"/>
        <v>42258.765844907408</v>
      </c>
      <c r="Q1443" s="20">
        <f t="shared" si="59"/>
        <v>42198.765844907408</v>
      </c>
      <c r="R1443" s="9">
        <f>SUM(E1443/L1443)</f>
        <v>673.33333333333337</v>
      </c>
      <c r="S1443" t="s">
        <v>8322</v>
      </c>
      <c r="T1443" t="s">
        <v>8341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57"/>
        <v>1500</v>
      </c>
      <c r="P1444" s="20">
        <f t="shared" si="58"/>
        <v>42515.64534722222</v>
      </c>
      <c r="Q1444" s="20">
        <f t="shared" si="59"/>
        <v>42485.64534722222</v>
      </c>
      <c r="R1444" s="9" t="e">
        <f>SUM(E1444/L1444)</f>
        <v>#DIV/0!</v>
      </c>
      <c r="S1444" t="s">
        <v>8322</v>
      </c>
      <c r="T1444" t="s">
        <v>8341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57"/>
        <v>13000</v>
      </c>
      <c r="P1445" s="20">
        <f t="shared" si="58"/>
        <v>42737.926030092596</v>
      </c>
      <c r="Q1445" s="20">
        <f t="shared" si="59"/>
        <v>42707.926030092596</v>
      </c>
      <c r="R1445" s="9" t="e">
        <f>SUM(E1445/L1445)</f>
        <v>#DIV/0!</v>
      </c>
      <c r="S1445" t="s">
        <v>8322</v>
      </c>
      <c r="T1445" t="s">
        <v>8341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57"/>
        <v>4950</v>
      </c>
      <c r="P1446" s="20">
        <f t="shared" si="58"/>
        <v>42259.873402777783</v>
      </c>
      <c r="Q1446" s="20">
        <f t="shared" si="59"/>
        <v>42199.873402777783</v>
      </c>
      <c r="R1446" s="9" t="e">
        <f>SUM(E1446/L1446)</f>
        <v>#DIV/0!</v>
      </c>
      <c r="S1446" t="s">
        <v>8322</v>
      </c>
      <c r="T1446" t="s">
        <v>8341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57"/>
        <v>130000</v>
      </c>
      <c r="P1447" s="20">
        <f t="shared" si="58"/>
        <v>42169.542303240742</v>
      </c>
      <c r="Q1447" s="20">
        <f t="shared" si="59"/>
        <v>42139.542303240742</v>
      </c>
      <c r="R1447" s="9" t="e">
        <f>SUM(E1447/L1447)</f>
        <v>#DIV/0!</v>
      </c>
      <c r="S1447" t="s">
        <v>8322</v>
      </c>
      <c r="T1447" t="s">
        <v>8341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57"/>
        <v>900</v>
      </c>
      <c r="P1448" s="20">
        <f t="shared" si="58"/>
        <v>42481.447662037041</v>
      </c>
      <c r="Q1448" s="20">
        <f t="shared" si="59"/>
        <v>42461.447662037041</v>
      </c>
      <c r="R1448" s="9" t="e">
        <f>SUM(E1448/L1448)</f>
        <v>#DIV/0!</v>
      </c>
      <c r="S1448" t="s">
        <v>8322</v>
      </c>
      <c r="T1448" t="s">
        <v>8341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57"/>
        <v>499925</v>
      </c>
      <c r="P1449" s="20">
        <f t="shared" si="58"/>
        <v>42559.730717592596</v>
      </c>
      <c r="Q1449" s="20">
        <f t="shared" si="59"/>
        <v>42529.730717592596</v>
      </c>
      <c r="R1449" s="9">
        <f>SUM(E1449/L1449)</f>
        <v>25</v>
      </c>
      <c r="S1449" t="s">
        <v>8322</v>
      </c>
      <c r="T1449" t="s">
        <v>8341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57"/>
        <v>200000</v>
      </c>
      <c r="P1450" s="20">
        <f t="shared" si="58"/>
        <v>42146.225694444445</v>
      </c>
      <c r="Q1450" s="20">
        <f t="shared" si="59"/>
        <v>42115.936550925922</v>
      </c>
      <c r="R1450" s="9" t="e">
        <f>SUM(E1450/L1450)</f>
        <v>#DIV/0!</v>
      </c>
      <c r="S1450" t="s">
        <v>8322</v>
      </c>
      <c r="T1450" t="s">
        <v>8341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57"/>
        <v>8888</v>
      </c>
      <c r="P1451" s="20">
        <f t="shared" si="58"/>
        <v>42134.811400462961</v>
      </c>
      <c r="Q1451" s="20">
        <f t="shared" si="59"/>
        <v>42086.811400462961</v>
      </c>
      <c r="R1451" s="9" t="e">
        <f>SUM(E1451/L1451)</f>
        <v>#DIV/0!</v>
      </c>
      <c r="S1451" t="s">
        <v>8322</v>
      </c>
      <c r="T1451" t="s">
        <v>8341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57"/>
        <v>99999</v>
      </c>
      <c r="P1452" s="20">
        <f t="shared" si="58"/>
        <v>42420.171261574069</v>
      </c>
      <c r="Q1452" s="20">
        <f t="shared" si="59"/>
        <v>42390.171261574069</v>
      </c>
      <c r="R1452" s="9">
        <f>SUM(E1452/L1452)</f>
        <v>1</v>
      </c>
      <c r="S1452" t="s">
        <v>8322</v>
      </c>
      <c r="T1452" t="s">
        <v>8341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57"/>
        <v>18948</v>
      </c>
      <c r="P1453" s="20">
        <f t="shared" si="58"/>
        <v>41962.00068287037</v>
      </c>
      <c r="Q1453" s="20">
        <f t="shared" si="59"/>
        <v>41931.959016203706</v>
      </c>
      <c r="R1453" s="9">
        <f>SUM(E1453/L1453)</f>
        <v>1</v>
      </c>
      <c r="S1453" t="s">
        <v>8322</v>
      </c>
      <c r="T1453" t="s">
        <v>8341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57"/>
        <v>14000</v>
      </c>
      <c r="P1454" s="20">
        <f t="shared" si="58"/>
        <v>41848.703275462962</v>
      </c>
      <c r="Q1454" s="20">
        <f t="shared" si="59"/>
        <v>41818.703275462962</v>
      </c>
      <c r="R1454" s="9" t="e">
        <f>SUM(E1454/L1454)</f>
        <v>#DIV/0!</v>
      </c>
      <c r="S1454" t="s">
        <v>8322</v>
      </c>
      <c r="T1454" t="s">
        <v>8341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57"/>
        <v>25000</v>
      </c>
      <c r="P1455" s="20">
        <f t="shared" si="58"/>
        <v>42840.654479166667</v>
      </c>
      <c r="Q1455" s="20">
        <f t="shared" si="59"/>
        <v>42795.696145833332</v>
      </c>
      <c r="R1455" s="9" t="e">
        <f>SUM(E1455/L1455)</f>
        <v>#DIV/0!</v>
      </c>
      <c r="S1455" t="s">
        <v>8322</v>
      </c>
      <c r="T1455" t="s">
        <v>8341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57"/>
        <v>1735</v>
      </c>
      <c r="P1456" s="20">
        <f t="shared" si="58"/>
        <v>42484.915972222225</v>
      </c>
      <c r="Q1456" s="20">
        <f t="shared" si="59"/>
        <v>42463.866666666669</v>
      </c>
      <c r="R1456" s="9">
        <f>SUM(E1456/L1456)</f>
        <v>15</v>
      </c>
      <c r="S1456" t="s">
        <v>8322</v>
      </c>
      <c r="T1456" t="s">
        <v>8341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57"/>
        <v>13425</v>
      </c>
      <c r="P1457" s="20">
        <f t="shared" si="58"/>
        <v>41887.568749999999</v>
      </c>
      <c r="Q1457" s="20">
        <f t="shared" si="59"/>
        <v>41832.672685185185</v>
      </c>
      <c r="R1457" s="9">
        <f>SUM(E1457/L1457)</f>
        <v>225</v>
      </c>
      <c r="S1457" t="s">
        <v>8322</v>
      </c>
      <c r="T1457" t="s">
        <v>8341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57"/>
        <v>4855</v>
      </c>
      <c r="P1458" s="20">
        <f t="shared" si="58"/>
        <v>42738.668576388889</v>
      </c>
      <c r="Q1458" s="20">
        <f t="shared" si="59"/>
        <v>42708.668576388889</v>
      </c>
      <c r="R1458" s="9">
        <f>SUM(E1458/L1458)</f>
        <v>48.333333333333336</v>
      </c>
      <c r="S1458" t="s">
        <v>8322</v>
      </c>
      <c r="T1458" t="s">
        <v>8341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57"/>
        <v>6000</v>
      </c>
      <c r="P1459" s="20">
        <f t="shared" si="58"/>
        <v>42319.938009259262</v>
      </c>
      <c r="Q1459" s="20">
        <f t="shared" si="59"/>
        <v>42289.89634259259</v>
      </c>
      <c r="R1459" s="9" t="e">
        <f>SUM(E1459/L1459)</f>
        <v>#DIV/0!</v>
      </c>
      <c r="S1459" t="s">
        <v>8322</v>
      </c>
      <c r="T1459" t="s">
        <v>8341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57"/>
        <v>5000</v>
      </c>
      <c r="P1460" s="20">
        <f t="shared" si="58"/>
        <v>41862.166666666664</v>
      </c>
      <c r="Q1460" s="20">
        <f t="shared" si="59"/>
        <v>41831.705555555556</v>
      </c>
      <c r="R1460" s="9" t="e">
        <f>SUM(E1460/L1460)</f>
        <v>#DIV/0!</v>
      </c>
      <c r="S1460" t="s">
        <v>8322</v>
      </c>
      <c r="T1460" t="s">
        <v>8341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57"/>
        <v>37000</v>
      </c>
      <c r="P1461" s="20">
        <f t="shared" si="58"/>
        <v>42340.725694444445</v>
      </c>
      <c r="Q1461" s="20">
        <f t="shared" si="59"/>
        <v>42312.204814814817</v>
      </c>
      <c r="R1461" s="9" t="e">
        <f>SUM(E1461/L1461)</f>
        <v>#DIV/0!</v>
      </c>
      <c r="S1461" t="s">
        <v>8322</v>
      </c>
      <c r="T1461" t="s">
        <v>8341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57"/>
        <v>25000000</v>
      </c>
      <c r="P1462" s="20">
        <f t="shared" si="58"/>
        <v>41973.989583333328</v>
      </c>
      <c r="Q1462" s="20">
        <f t="shared" si="59"/>
        <v>41915.896967592591</v>
      </c>
      <c r="R1462" s="9" t="e">
        <f>SUM(E1462/L1462)</f>
        <v>#DIV/0!</v>
      </c>
      <c r="S1462" t="s">
        <v>8322</v>
      </c>
      <c r="T1462" t="s">
        <v>8341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57"/>
        <v>-186.69000000000051</v>
      </c>
      <c r="P1463" s="20">
        <f t="shared" si="58"/>
        <v>41933</v>
      </c>
      <c r="Q1463" s="20">
        <f t="shared" si="59"/>
        <v>41899.645300925928</v>
      </c>
      <c r="R1463" s="9">
        <f>SUM(E1463/L1463)</f>
        <v>44.66673529411765</v>
      </c>
      <c r="S1463" t="s">
        <v>8322</v>
      </c>
      <c r="T1463" t="s">
        <v>8342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57"/>
        <v>-340.69999999999982</v>
      </c>
      <c r="P1464" s="20">
        <f t="shared" si="58"/>
        <v>41374.662858796299</v>
      </c>
      <c r="Q1464" s="20">
        <f t="shared" si="59"/>
        <v>41344.662858796299</v>
      </c>
      <c r="R1464" s="9">
        <f>SUM(E1464/L1464)</f>
        <v>28.937999999999999</v>
      </c>
      <c r="S1464" t="s">
        <v>8322</v>
      </c>
      <c r="T1464" t="s">
        <v>8342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57"/>
        <v>-286</v>
      </c>
      <c r="P1465" s="20">
        <f t="shared" si="58"/>
        <v>41371.869652777779</v>
      </c>
      <c r="Q1465" s="20">
        <f t="shared" si="59"/>
        <v>41326.911319444444</v>
      </c>
      <c r="R1465" s="9">
        <f>SUM(E1465/L1465)</f>
        <v>35.44</v>
      </c>
      <c r="S1465" t="s">
        <v>8322</v>
      </c>
      <c r="T1465" t="s">
        <v>8342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57"/>
        <v>-3160</v>
      </c>
      <c r="P1466" s="20">
        <f t="shared" si="58"/>
        <v>41321.661550925928</v>
      </c>
      <c r="Q1466" s="20">
        <f t="shared" si="59"/>
        <v>41291.661550925928</v>
      </c>
      <c r="R1466" s="9">
        <f>SUM(E1466/L1466)</f>
        <v>34.871794871794869</v>
      </c>
      <c r="S1466" t="s">
        <v>8322</v>
      </c>
      <c r="T1466" t="s">
        <v>8342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57"/>
        <v>-106924.35</v>
      </c>
      <c r="P1467" s="20">
        <f t="shared" si="58"/>
        <v>40990.125</v>
      </c>
      <c r="Q1467" s="20">
        <f t="shared" si="59"/>
        <v>40959.734398148146</v>
      </c>
      <c r="R1467" s="9">
        <f>SUM(E1467/L1467)</f>
        <v>52.622732513451197</v>
      </c>
      <c r="S1467" t="s">
        <v>8322</v>
      </c>
      <c r="T1467" t="s">
        <v>8342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57"/>
        <v>-1260.369999999999</v>
      </c>
      <c r="P1468" s="20">
        <f t="shared" si="58"/>
        <v>42381.208333333328</v>
      </c>
      <c r="Q1468" s="20">
        <f t="shared" si="59"/>
        <v>42340.172060185185</v>
      </c>
      <c r="R1468" s="9">
        <f>SUM(E1468/L1468)</f>
        <v>69.598266129032254</v>
      </c>
      <c r="S1468" t="s">
        <v>8322</v>
      </c>
      <c r="T1468" t="s">
        <v>8342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57"/>
        <v>-6032</v>
      </c>
      <c r="P1469" s="20">
        <f t="shared" si="58"/>
        <v>40993.760243055556</v>
      </c>
      <c r="Q1469" s="20">
        <f t="shared" si="59"/>
        <v>40933.80190972222</v>
      </c>
      <c r="R1469" s="9">
        <f>SUM(E1469/L1469)</f>
        <v>76.72</v>
      </c>
      <c r="S1469" t="s">
        <v>8322</v>
      </c>
      <c r="T1469" t="s">
        <v>8342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57"/>
        <v>-225</v>
      </c>
      <c r="P1470" s="20">
        <f t="shared" si="58"/>
        <v>40706.014456018514</v>
      </c>
      <c r="Q1470" s="20">
        <f t="shared" si="59"/>
        <v>40646.014456018514</v>
      </c>
      <c r="R1470" s="9">
        <f>SUM(E1470/L1470)</f>
        <v>33.191126279863482</v>
      </c>
      <c r="S1470" t="s">
        <v>8322</v>
      </c>
      <c r="T1470" t="s">
        <v>8342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57"/>
        <v>-3728</v>
      </c>
      <c r="P1471" s="20">
        <f t="shared" si="58"/>
        <v>41320.598483796297</v>
      </c>
      <c r="Q1471" s="20">
        <f t="shared" si="59"/>
        <v>41290.598483796297</v>
      </c>
      <c r="R1471" s="9">
        <f>SUM(E1471/L1471)</f>
        <v>149.46417445482865</v>
      </c>
      <c r="S1471" t="s">
        <v>8322</v>
      </c>
      <c r="T1471" t="s">
        <v>8342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57"/>
        <v>-377</v>
      </c>
      <c r="P1472" s="20">
        <f t="shared" si="58"/>
        <v>41271.827118055553</v>
      </c>
      <c r="Q1472" s="20">
        <f t="shared" si="59"/>
        <v>41250.827118055553</v>
      </c>
      <c r="R1472" s="9">
        <f>SUM(E1472/L1472)</f>
        <v>23.172839506172838</v>
      </c>
      <c r="S1472" t="s">
        <v>8322</v>
      </c>
      <c r="T1472" t="s">
        <v>8342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ref="O1473:O1536" si="60">D1473-E1473</f>
        <v>-1229</v>
      </c>
      <c r="P1473" s="20">
        <f t="shared" si="58"/>
        <v>42103.957569444443</v>
      </c>
      <c r="Q1473" s="20">
        <f t="shared" si="59"/>
        <v>42073.957569444443</v>
      </c>
      <c r="R1473" s="9">
        <f>SUM(E1473/L1473)</f>
        <v>96.877551020408163</v>
      </c>
      <c r="S1473" t="s">
        <v>8322</v>
      </c>
      <c r="T1473" t="s">
        <v>8342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60"/>
        <v>-9676</v>
      </c>
      <c r="P1474" s="20">
        <f t="shared" si="58"/>
        <v>41563.542858796296</v>
      </c>
      <c r="Q1474" s="20">
        <f t="shared" si="59"/>
        <v>41533.542858796296</v>
      </c>
      <c r="R1474" s="9">
        <f>SUM(E1474/L1474)</f>
        <v>103.20238095238095</v>
      </c>
      <c r="S1474" t="s">
        <v>8322</v>
      </c>
      <c r="T1474" t="s">
        <v>8342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60"/>
        <v>-307.74</v>
      </c>
      <c r="P1475" s="20">
        <f t="shared" ref="P1475:P1538" si="61">I1475/86400+25569</f>
        <v>40969.979618055557</v>
      </c>
      <c r="Q1475" s="20">
        <f t="shared" ref="Q1475:Q1538" si="62">J1475/86400+25569</f>
        <v>40939.979618055557</v>
      </c>
      <c r="R1475" s="9">
        <f>SUM(E1475/L1475)</f>
        <v>38.462553191489363</v>
      </c>
      <c r="S1475" t="s">
        <v>8322</v>
      </c>
      <c r="T1475" t="s">
        <v>8342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60"/>
        <v>-368</v>
      </c>
      <c r="P1476" s="20">
        <f t="shared" si="61"/>
        <v>41530.72791666667</v>
      </c>
      <c r="Q1476" s="20">
        <f t="shared" si="62"/>
        <v>41500.72791666667</v>
      </c>
      <c r="R1476" s="9">
        <f>SUM(E1476/L1476)</f>
        <v>44.315789473684212</v>
      </c>
      <c r="S1476" t="s">
        <v>8322</v>
      </c>
      <c r="T1476" t="s">
        <v>8342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60"/>
        <v>-13300.45</v>
      </c>
      <c r="P1477" s="20">
        <f t="shared" si="61"/>
        <v>41993.207638888889</v>
      </c>
      <c r="Q1477" s="20">
        <f t="shared" si="62"/>
        <v>41960.722951388889</v>
      </c>
      <c r="R1477" s="9">
        <f>SUM(E1477/L1477)</f>
        <v>64.173356009070289</v>
      </c>
      <c r="S1477" t="s">
        <v>8322</v>
      </c>
      <c r="T1477" t="s">
        <v>8342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60"/>
        <v>-33693.279999999999</v>
      </c>
      <c r="P1478" s="20">
        <f t="shared" si="61"/>
        <v>40796.041921296295</v>
      </c>
      <c r="Q1478" s="20">
        <f t="shared" si="62"/>
        <v>40766.041921296295</v>
      </c>
      <c r="R1478" s="9">
        <f>SUM(E1478/L1478)</f>
        <v>43.333275109170302</v>
      </c>
      <c r="S1478" t="s">
        <v>8322</v>
      </c>
      <c r="T1478" t="s">
        <v>8342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60"/>
        <v>-3393</v>
      </c>
      <c r="P1479" s="20">
        <f t="shared" si="61"/>
        <v>40900.125</v>
      </c>
      <c r="Q1479" s="20">
        <f t="shared" si="62"/>
        <v>40840.615787037037</v>
      </c>
      <c r="R1479" s="9">
        <f>SUM(E1479/L1479)</f>
        <v>90.495934959349597</v>
      </c>
      <c r="S1479" t="s">
        <v>8322</v>
      </c>
      <c r="T1479" t="s">
        <v>8342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60"/>
        <v>-540807.11</v>
      </c>
      <c r="P1480" s="20">
        <f t="shared" si="61"/>
        <v>41408.871678240743</v>
      </c>
      <c r="Q1480" s="20">
        <f t="shared" si="62"/>
        <v>41394.871678240743</v>
      </c>
      <c r="R1480" s="9">
        <f>SUM(E1480/L1480)</f>
        <v>29.187190495010373</v>
      </c>
      <c r="S1480" t="s">
        <v>8322</v>
      </c>
      <c r="T1480" t="s">
        <v>8342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60"/>
        <v>-598</v>
      </c>
      <c r="P1481" s="20">
        <f t="shared" si="61"/>
        <v>41769.165972222225</v>
      </c>
      <c r="Q1481" s="20">
        <f t="shared" si="62"/>
        <v>41754.745243055557</v>
      </c>
      <c r="R1481" s="9">
        <f>SUM(E1481/L1481)</f>
        <v>30.95774647887324</v>
      </c>
      <c r="S1481" t="s">
        <v>8322</v>
      </c>
      <c r="T1481" t="s">
        <v>8342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60"/>
        <v>-8520.1999999999971</v>
      </c>
      <c r="P1482" s="20">
        <f t="shared" si="61"/>
        <v>41481.708333333336</v>
      </c>
      <c r="Q1482" s="20">
        <f t="shared" si="62"/>
        <v>41464.934016203704</v>
      </c>
      <c r="R1482" s="9">
        <f>SUM(E1482/L1482)</f>
        <v>92.157795275590544</v>
      </c>
      <c r="S1482" t="s">
        <v>8322</v>
      </c>
      <c r="T1482" t="s">
        <v>8342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60"/>
        <v>4895</v>
      </c>
      <c r="P1483" s="20">
        <f t="shared" si="61"/>
        <v>41580.922974537039</v>
      </c>
      <c r="Q1483" s="20">
        <f t="shared" si="62"/>
        <v>41550.922974537039</v>
      </c>
      <c r="R1483" s="9">
        <f>SUM(E1483/L1483)</f>
        <v>17.5</v>
      </c>
      <c r="S1483" t="s">
        <v>8322</v>
      </c>
      <c r="T1483" t="s">
        <v>8324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60"/>
        <v>4995</v>
      </c>
      <c r="P1484" s="20">
        <f t="shared" si="61"/>
        <v>41159.327083333337</v>
      </c>
      <c r="Q1484" s="20">
        <f t="shared" si="62"/>
        <v>41136.858055555553</v>
      </c>
      <c r="R1484" s="9">
        <f>SUM(E1484/L1484)</f>
        <v>5</v>
      </c>
      <c r="S1484" t="s">
        <v>8322</v>
      </c>
      <c r="T1484" t="s">
        <v>8324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60"/>
        <v>6950</v>
      </c>
      <c r="P1485" s="20">
        <f t="shared" si="61"/>
        <v>42573.192997685182</v>
      </c>
      <c r="Q1485" s="20">
        <f t="shared" si="62"/>
        <v>42548.192997685182</v>
      </c>
      <c r="R1485" s="9">
        <f>SUM(E1485/L1485)</f>
        <v>25</v>
      </c>
      <c r="S1485" t="s">
        <v>8322</v>
      </c>
      <c r="T1485" t="s">
        <v>8324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60"/>
        <v>2000</v>
      </c>
      <c r="P1486" s="20">
        <f t="shared" si="61"/>
        <v>41111.618750000001</v>
      </c>
      <c r="Q1486" s="20">
        <f t="shared" si="62"/>
        <v>41053.200960648144</v>
      </c>
      <c r="R1486" s="9" t="e">
        <f>SUM(E1486/L1486)</f>
        <v>#DIV/0!</v>
      </c>
      <c r="S1486" t="s">
        <v>8322</v>
      </c>
      <c r="T1486" t="s">
        <v>8324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60"/>
        <v>6550</v>
      </c>
      <c r="P1487" s="20">
        <f t="shared" si="61"/>
        <v>42175.795983796299</v>
      </c>
      <c r="Q1487" s="20">
        <f t="shared" si="62"/>
        <v>42130.795983796299</v>
      </c>
      <c r="R1487" s="9">
        <f>SUM(E1487/L1487)</f>
        <v>50</v>
      </c>
      <c r="S1487" t="s">
        <v>8322</v>
      </c>
      <c r="T1487" t="s">
        <v>8324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60"/>
        <v>19952</v>
      </c>
      <c r="P1488" s="20">
        <f t="shared" si="61"/>
        <v>42062.168530092589</v>
      </c>
      <c r="Q1488" s="20">
        <f t="shared" si="62"/>
        <v>42032.168530092589</v>
      </c>
      <c r="R1488" s="9">
        <f>SUM(E1488/L1488)</f>
        <v>16</v>
      </c>
      <c r="S1488" t="s">
        <v>8322</v>
      </c>
      <c r="T1488" t="s">
        <v>8324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60"/>
        <v>10000</v>
      </c>
      <c r="P1489" s="20">
        <f t="shared" si="61"/>
        <v>42584.917488425926</v>
      </c>
      <c r="Q1489" s="20">
        <f t="shared" si="62"/>
        <v>42554.917488425926</v>
      </c>
      <c r="R1489" s="9" t="e">
        <f>SUM(E1489/L1489)</f>
        <v>#DIV/0!</v>
      </c>
      <c r="S1489" t="s">
        <v>8322</v>
      </c>
      <c r="T1489" t="s">
        <v>8324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60"/>
        <v>14640</v>
      </c>
      <c r="P1490" s="20">
        <f t="shared" si="61"/>
        <v>41644.563194444447</v>
      </c>
      <c r="Q1490" s="20">
        <f t="shared" si="62"/>
        <v>41614.563194444447</v>
      </c>
      <c r="R1490" s="9">
        <f>SUM(E1490/L1490)</f>
        <v>60</v>
      </c>
      <c r="S1490" t="s">
        <v>8322</v>
      </c>
      <c r="T1490" t="s">
        <v>8324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60"/>
        <v>5000</v>
      </c>
      <c r="P1491" s="20">
        <f t="shared" si="61"/>
        <v>41228.653379629628</v>
      </c>
      <c r="Q1491" s="20">
        <f t="shared" si="62"/>
        <v>41198.611712962964</v>
      </c>
      <c r="R1491" s="9" t="e">
        <f>SUM(E1491/L1491)</f>
        <v>#DIV/0!</v>
      </c>
      <c r="S1491" t="s">
        <v>8322</v>
      </c>
      <c r="T1491" t="s">
        <v>8324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60"/>
        <v>2005</v>
      </c>
      <c r="P1492" s="20">
        <f t="shared" si="61"/>
        <v>41549.561041666668</v>
      </c>
      <c r="Q1492" s="20">
        <f t="shared" si="62"/>
        <v>41520.561041666668</v>
      </c>
      <c r="R1492" s="9">
        <f>SUM(E1492/L1492)</f>
        <v>47.10526315789474</v>
      </c>
      <c r="S1492" t="s">
        <v>8322</v>
      </c>
      <c r="T1492" t="s">
        <v>8324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60"/>
        <v>1100</v>
      </c>
      <c r="P1493" s="20">
        <f t="shared" si="61"/>
        <v>42050.651388888888</v>
      </c>
      <c r="Q1493" s="20">
        <f t="shared" si="62"/>
        <v>41991.713460648149</v>
      </c>
      <c r="R1493" s="9">
        <f>SUM(E1493/L1493)</f>
        <v>100</v>
      </c>
      <c r="S1493" t="s">
        <v>8322</v>
      </c>
      <c r="T1493" t="s">
        <v>8324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60"/>
        <v>3970</v>
      </c>
      <c r="P1494" s="20">
        <f t="shared" si="61"/>
        <v>40712.884791666671</v>
      </c>
      <c r="Q1494" s="20">
        <f t="shared" si="62"/>
        <v>40682.884791666671</v>
      </c>
      <c r="R1494" s="9">
        <f>SUM(E1494/L1494)</f>
        <v>15</v>
      </c>
      <c r="S1494" t="s">
        <v>8322</v>
      </c>
      <c r="T1494" t="s">
        <v>8324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60"/>
        <v>2400</v>
      </c>
      <c r="P1495" s="20">
        <f t="shared" si="61"/>
        <v>41441.866608796292</v>
      </c>
      <c r="Q1495" s="20">
        <f t="shared" si="62"/>
        <v>41411.866608796292</v>
      </c>
      <c r="R1495" s="9" t="e">
        <f>SUM(E1495/L1495)</f>
        <v>#DIV/0!</v>
      </c>
      <c r="S1495" t="s">
        <v>8322</v>
      </c>
      <c r="T1495" t="s">
        <v>8324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60"/>
        <v>4555</v>
      </c>
      <c r="P1496" s="20">
        <f t="shared" si="61"/>
        <v>42097.651388888888</v>
      </c>
      <c r="Q1496" s="20">
        <f t="shared" si="62"/>
        <v>42067.722372685181</v>
      </c>
      <c r="R1496" s="9">
        <f>SUM(E1496/L1496)</f>
        <v>40.454545454545453</v>
      </c>
      <c r="S1496" t="s">
        <v>8322</v>
      </c>
      <c r="T1496" t="s">
        <v>8324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60"/>
        <v>2000</v>
      </c>
      <c r="P1497" s="20">
        <f t="shared" si="61"/>
        <v>40782.789710648147</v>
      </c>
      <c r="Q1497" s="20">
        <f t="shared" si="62"/>
        <v>40752.789710648147</v>
      </c>
      <c r="R1497" s="9" t="e">
        <f>SUM(E1497/L1497)</f>
        <v>#DIV/0!</v>
      </c>
      <c r="S1497" t="s">
        <v>8322</v>
      </c>
      <c r="T1497" t="s">
        <v>8324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60"/>
        <v>1500</v>
      </c>
      <c r="P1498" s="20">
        <f t="shared" si="61"/>
        <v>41898.475219907406</v>
      </c>
      <c r="Q1498" s="20">
        <f t="shared" si="62"/>
        <v>41838.475219907406</v>
      </c>
      <c r="R1498" s="9" t="e">
        <f>SUM(E1498/L1498)</f>
        <v>#DIV/0!</v>
      </c>
      <c r="S1498" t="s">
        <v>8322</v>
      </c>
      <c r="T1498" t="s">
        <v>8324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60"/>
        <v>14999</v>
      </c>
      <c r="P1499" s="20">
        <f t="shared" si="61"/>
        <v>41486.821527777778</v>
      </c>
      <c r="Q1499" s="20">
        <f t="shared" si="62"/>
        <v>41444.64261574074</v>
      </c>
      <c r="R1499" s="9">
        <f>SUM(E1499/L1499)</f>
        <v>1</v>
      </c>
      <c r="S1499" t="s">
        <v>8322</v>
      </c>
      <c r="T1499" t="s">
        <v>8324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60"/>
        <v>2943</v>
      </c>
      <c r="P1500" s="20">
        <f t="shared" si="61"/>
        <v>41885.983541666668</v>
      </c>
      <c r="Q1500" s="20">
        <f t="shared" si="62"/>
        <v>41840.983541666668</v>
      </c>
      <c r="R1500" s="9">
        <f>SUM(E1500/L1500)</f>
        <v>19</v>
      </c>
      <c r="S1500" t="s">
        <v>8322</v>
      </c>
      <c r="T1500" t="s">
        <v>8324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60"/>
        <v>1995</v>
      </c>
      <c r="P1501" s="20">
        <f t="shared" si="61"/>
        <v>42587.007326388892</v>
      </c>
      <c r="Q1501" s="20">
        <f t="shared" si="62"/>
        <v>42527.007326388892</v>
      </c>
      <c r="R1501" s="9">
        <f>SUM(E1501/L1501)</f>
        <v>5</v>
      </c>
      <c r="S1501" t="s">
        <v>8322</v>
      </c>
      <c r="T1501" t="s">
        <v>8324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60"/>
        <v>2099</v>
      </c>
      <c r="P1502" s="20">
        <f t="shared" si="61"/>
        <v>41395.904594907406</v>
      </c>
      <c r="Q1502" s="20">
        <f t="shared" si="62"/>
        <v>41365.904594907406</v>
      </c>
      <c r="R1502" s="9">
        <f>SUM(E1502/L1502)</f>
        <v>46.733333333333334</v>
      </c>
      <c r="S1502" t="s">
        <v>8322</v>
      </c>
      <c r="T1502" t="s">
        <v>8324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60"/>
        <v>-34492</v>
      </c>
      <c r="P1503" s="20">
        <f t="shared" si="61"/>
        <v>42193.583599537036</v>
      </c>
      <c r="Q1503" s="20">
        <f t="shared" si="62"/>
        <v>42163.583599537036</v>
      </c>
      <c r="R1503" s="9">
        <f>SUM(E1503/L1503)</f>
        <v>97.731073446327684</v>
      </c>
      <c r="S1503" t="s">
        <v>8338</v>
      </c>
      <c r="T1503" t="s">
        <v>8339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60"/>
        <v>-318</v>
      </c>
      <c r="P1504" s="20">
        <f t="shared" si="61"/>
        <v>42454.916666666672</v>
      </c>
      <c r="Q1504" s="20">
        <f t="shared" si="62"/>
        <v>42426.542592592596</v>
      </c>
      <c r="R1504" s="9">
        <f>SUM(E1504/L1504)</f>
        <v>67.835866261398181</v>
      </c>
      <c r="S1504" t="s">
        <v>8338</v>
      </c>
      <c r="T1504" t="s">
        <v>8339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60"/>
        <v>-295.92999999999984</v>
      </c>
      <c r="P1505" s="20">
        <f t="shared" si="61"/>
        <v>42666.347233796296</v>
      </c>
      <c r="Q1505" s="20">
        <f t="shared" si="62"/>
        <v>42606.347233796296</v>
      </c>
      <c r="R1505" s="9">
        <f>SUM(E1505/L1505)</f>
        <v>56.98492957746479</v>
      </c>
      <c r="S1505" t="s">
        <v>8338</v>
      </c>
      <c r="T1505" t="s">
        <v>8339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60"/>
        <v>-11566</v>
      </c>
      <c r="P1506" s="20">
        <f t="shared" si="61"/>
        <v>41800.356249999997</v>
      </c>
      <c r="Q1506" s="20">
        <f t="shared" si="62"/>
        <v>41772.657685185186</v>
      </c>
      <c r="R1506" s="9">
        <f>SUM(E1506/L1506)</f>
        <v>67.159851301115239</v>
      </c>
      <c r="S1506" t="s">
        <v>8338</v>
      </c>
      <c r="T1506" t="s">
        <v>8339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60"/>
        <v>-573</v>
      </c>
      <c r="P1507" s="20">
        <f t="shared" si="61"/>
        <v>42451.834027777775</v>
      </c>
      <c r="Q1507" s="20">
        <f t="shared" si="62"/>
        <v>42414.44332175926</v>
      </c>
      <c r="R1507" s="9">
        <f>SUM(E1507/L1507)</f>
        <v>48.037681159420288</v>
      </c>
      <c r="S1507" t="s">
        <v>8338</v>
      </c>
      <c r="T1507" t="s">
        <v>8339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60"/>
        <v>-171</v>
      </c>
      <c r="P1508" s="20">
        <f t="shared" si="61"/>
        <v>41844.785925925928</v>
      </c>
      <c r="Q1508" s="20">
        <f t="shared" si="62"/>
        <v>41814.785925925928</v>
      </c>
      <c r="R1508" s="9">
        <f>SUM(E1508/L1508)</f>
        <v>38.860465116279073</v>
      </c>
      <c r="S1508" t="s">
        <v>8338</v>
      </c>
      <c r="T1508" t="s">
        <v>8339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60"/>
        <v>-1380</v>
      </c>
      <c r="P1509" s="20">
        <f t="shared" si="61"/>
        <v>40313.340277777781</v>
      </c>
      <c r="Q1509" s="20">
        <f t="shared" si="62"/>
        <v>40254.450335648144</v>
      </c>
      <c r="R1509" s="9">
        <f>SUM(E1509/L1509)</f>
        <v>78.181818181818187</v>
      </c>
      <c r="S1509" t="s">
        <v>8338</v>
      </c>
      <c r="T1509" t="s">
        <v>8339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60"/>
        <v>-1991</v>
      </c>
      <c r="P1510" s="20">
        <f t="shared" si="61"/>
        <v>41817.614363425928</v>
      </c>
      <c r="Q1510" s="20">
        <f t="shared" si="62"/>
        <v>41786.614363425928</v>
      </c>
      <c r="R1510" s="9">
        <f>SUM(E1510/L1510)</f>
        <v>97.113744075829388</v>
      </c>
      <c r="S1510" t="s">
        <v>8338</v>
      </c>
      <c r="T1510" t="s">
        <v>8339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60"/>
        <v>-4137.2200000000012</v>
      </c>
      <c r="P1511" s="20">
        <f t="shared" si="61"/>
        <v>42780.957638888889</v>
      </c>
      <c r="Q1511" s="20">
        <f t="shared" si="62"/>
        <v>42751.533391203702</v>
      </c>
      <c r="R1511" s="9">
        <f>SUM(E1511/L1511)</f>
        <v>110.39397959183674</v>
      </c>
      <c r="S1511" t="s">
        <v>8338</v>
      </c>
      <c r="T1511" t="s">
        <v>8339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60"/>
        <v>-165.60000000000036</v>
      </c>
      <c r="P1512" s="20">
        <f t="shared" si="61"/>
        <v>41839.385162037041</v>
      </c>
      <c r="Q1512" s="20">
        <f t="shared" si="62"/>
        <v>41809.385162037041</v>
      </c>
      <c r="R1512" s="9">
        <f>SUM(E1512/L1512)</f>
        <v>39.91506172839506</v>
      </c>
      <c r="S1512" t="s">
        <v>8338</v>
      </c>
      <c r="T1512" t="s">
        <v>8339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60"/>
        <v>-1651</v>
      </c>
      <c r="P1513" s="20">
        <f t="shared" si="61"/>
        <v>42326.625046296293</v>
      </c>
      <c r="Q1513" s="20">
        <f t="shared" si="62"/>
        <v>42296.583379629628</v>
      </c>
      <c r="R1513" s="9">
        <f>SUM(E1513/L1513)</f>
        <v>75.975728155339809</v>
      </c>
      <c r="S1513" t="s">
        <v>8338</v>
      </c>
      <c r="T1513" t="s">
        <v>8339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60"/>
        <v>-16057</v>
      </c>
      <c r="P1514" s="20">
        <f t="shared" si="61"/>
        <v>42771.684479166666</v>
      </c>
      <c r="Q1514" s="20">
        <f t="shared" si="62"/>
        <v>42741.684479166666</v>
      </c>
      <c r="R1514" s="9">
        <f>SUM(E1514/L1514)</f>
        <v>58.379104477611939</v>
      </c>
      <c r="S1514" t="s">
        <v>8338</v>
      </c>
      <c r="T1514" t="s">
        <v>8339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60"/>
        <v>-4001.5</v>
      </c>
      <c r="P1515" s="20">
        <f t="shared" si="61"/>
        <v>41836.637337962966</v>
      </c>
      <c r="Q1515" s="20">
        <f t="shared" si="62"/>
        <v>41806.637337962966</v>
      </c>
      <c r="R1515" s="9">
        <f>SUM(E1515/L1515)</f>
        <v>55.82093023255814</v>
      </c>
      <c r="S1515" t="s">
        <v>8338</v>
      </c>
      <c r="T1515" t="s">
        <v>8339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60"/>
        <v>-1619</v>
      </c>
      <c r="P1516" s="20">
        <f t="shared" si="61"/>
        <v>42274.597685185188</v>
      </c>
      <c r="Q1516" s="20">
        <f t="shared" si="62"/>
        <v>42234.597685185188</v>
      </c>
      <c r="R1516" s="9">
        <f>SUM(E1516/L1516)</f>
        <v>151.24431818181819</v>
      </c>
      <c r="S1516" t="s">
        <v>8338</v>
      </c>
      <c r="T1516" t="s">
        <v>8339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60"/>
        <v>-171567</v>
      </c>
      <c r="P1517" s="20">
        <f t="shared" si="61"/>
        <v>42445.211770833332</v>
      </c>
      <c r="Q1517" s="20">
        <f t="shared" si="62"/>
        <v>42415.253437499996</v>
      </c>
      <c r="R1517" s="9">
        <f>SUM(E1517/L1517)</f>
        <v>849.67027027027029</v>
      </c>
      <c r="S1517" t="s">
        <v>8338</v>
      </c>
      <c r="T1517" t="s">
        <v>8339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60"/>
        <v>-1472</v>
      </c>
      <c r="P1518" s="20">
        <f t="shared" si="61"/>
        <v>42649.583333333328</v>
      </c>
      <c r="Q1518" s="20">
        <f t="shared" si="62"/>
        <v>42619.466342592597</v>
      </c>
      <c r="R1518" s="9">
        <f>SUM(E1518/L1518)</f>
        <v>159.24137931034483</v>
      </c>
      <c r="S1518" t="s">
        <v>8338</v>
      </c>
      <c r="T1518" t="s">
        <v>8339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60"/>
        <v>-9297</v>
      </c>
      <c r="P1519" s="20">
        <f t="shared" si="61"/>
        <v>41979.25</v>
      </c>
      <c r="Q1519" s="20">
        <f t="shared" si="62"/>
        <v>41948.56658564815</v>
      </c>
      <c r="R1519" s="9">
        <f>SUM(E1519/L1519)</f>
        <v>39.507317073170732</v>
      </c>
      <c r="S1519" t="s">
        <v>8338</v>
      </c>
      <c r="T1519" t="s">
        <v>8339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60"/>
        <v>-15805</v>
      </c>
      <c r="P1520" s="20">
        <f t="shared" si="61"/>
        <v>41790.8200462963</v>
      </c>
      <c r="Q1520" s="20">
        <f t="shared" si="62"/>
        <v>41760.8200462963</v>
      </c>
      <c r="R1520" s="9">
        <f>SUM(E1520/L1520)</f>
        <v>130.52966101694915</v>
      </c>
      <c r="S1520" t="s">
        <v>8338</v>
      </c>
      <c r="T1520" t="s">
        <v>8339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60"/>
        <v>-302.75</v>
      </c>
      <c r="P1521" s="20">
        <f t="shared" si="61"/>
        <v>41810.915972222225</v>
      </c>
      <c r="Q1521" s="20">
        <f t="shared" si="62"/>
        <v>41782.741701388892</v>
      </c>
      <c r="R1521" s="9">
        <f>SUM(E1521/L1521)</f>
        <v>64.156896551724131</v>
      </c>
      <c r="S1521" t="s">
        <v>8338</v>
      </c>
      <c r="T1521" t="s">
        <v>8339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60"/>
        <v>-625</v>
      </c>
      <c r="P1522" s="20">
        <f t="shared" si="61"/>
        <v>41992.166666666672</v>
      </c>
      <c r="Q1522" s="20">
        <f t="shared" si="62"/>
        <v>41955.857789351852</v>
      </c>
      <c r="R1522" s="9">
        <f>SUM(E1522/L1522)</f>
        <v>111.52694610778443</v>
      </c>
      <c r="S1522" t="s">
        <v>8338</v>
      </c>
      <c r="T1522" t="s">
        <v>8339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60"/>
        <v>-2555</v>
      </c>
      <c r="P1523" s="20">
        <f t="shared" si="61"/>
        <v>42528.167719907404</v>
      </c>
      <c r="Q1523" s="20">
        <f t="shared" si="62"/>
        <v>42493.167719907404</v>
      </c>
      <c r="R1523" s="9">
        <f>SUM(E1523/L1523)</f>
        <v>170.44680851063831</v>
      </c>
      <c r="S1523" t="s">
        <v>8338</v>
      </c>
      <c r="T1523" t="s">
        <v>8339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60"/>
        <v>-16950.099999999999</v>
      </c>
      <c r="P1524" s="20">
        <f t="shared" si="61"/>
        <v>41929.830312500002</v>
      </c>
      <c r="Q1524" s="20">
        <f t="shared" si="62"/>
        <v>41899.830312500002</v>
      </c>
      <c r="R1524" s="9">
        <f>SUM(E1524/L1524)</f>
        <v>133.7391592920354</v>
      </c>
      <c r="S1524" t="s">
        <v>8338</v>
      </c>
      <c r="T1524" t="s">
        <v>8339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60"/>
        <v>-4596</v>
      </c>
      <c r="P1525" s="20">
        <f t="shared" si="61"/>
        <v>41996</v>
      </c>
      <c r="Q1525" s="20">
        <f t="shared" si="62"/>
        <v>41964.751342592594</v>
      </c>
      <c r="R1525" s="9">
        <f>SUM(E1525/L1525)</f>
        <v>95.834024896265561</v>
      </c>
      <c r="S1525" t="s">
        <v>8338</v>
      </c>
      <c r="T1525" t="s">
        <v>8339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60"/>
        <v>-3210</v>
      </c>
      <c r="P1526" s="20">
        <f t="shared" si="61"/>
        <v>42786.501041666663</v>
      </c>
      <c r="Q1526" s="20">
        <f t="shared" si="62"/>
        <v>42756.501041666663</v>
      </c>
      <c r="R1526" s="9">
        <f>SUM(E1526/L1526)</f>
        <v>221.78571428571428</v>
      </c>
      <c r="S1526" t="s">
        <v>8338</v>
      </c>
      <c r="T1526" t="s">
        <v>8339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60"/>
        <v>-1924.1499999999996</v>
      </c>
      <c r="P1527" s="20">
        <f t="shared" si="61"/>
        <v>42600.702986111108</v>
      </c>
      <c r="Q1527" s="20">
        <f t="shared" si="62"/>
        <v>42570.702986111108</v>
      </c>
      <c r="R1527" s="9">
        <f>SUM(E1527/L1527)</f>
        <v>32.315357142857138</v>
      </c>
      <c r="S1527" t="s">
        <v>8338</v>
      </c>
      <c r="T1527" t="s">
        <v>8339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60"/>
        <v>-4675</v>
      </c>
      <c r="P1528" s="20">
        <f t="shared" si="61"/>
        <v>42388.276006944448</v>
      </c>
      <c r="Q1528" s="20">
        <f t="shared" si="62"/>
        <v>42339.276006944448</v>
      </c>
      <c r="R1528" s="9">
        <f>SUM(E1528/L1528)</f>
        <v>98.839285714285708</v>
      </c>
      <c r="S1528" t="s">
        <v>8338</v>
      </c>
      <c r="T1528" t="s">
        <v>8339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60"/>
        <v>-365.55000000000018</v>
      </c>
      <c r="P1529" s="20">
        <f t="shared" si="61"/>
        <v>42808.558865740742</v>
      </c>
      <c r="Q1529" s="20">
        <f t="shared" si="62"/>
        <v>42780.600532407407</v>
      </c>
      <c r="R1529" s="9">
        <f>SUM(E1529/L1529)</f>
        <v>55.222142857142863</v>
      </c>
      <c r="S1529" t="s">
        <v>8338</v>
      </c>
      <c r="T1529" t="s">
        <v>8339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60"/>
        <v>-5447</v>
      </c>
      <c r="P1530" s="20">
        <f t="shared" si="61"/>
        <v>42767</v>
      </c>
      <c r="Q1530" s="20">
        <f t="shared" si="62"/>
        <v>42736.732893518521</v>
      </c>
      <c r="R1530" s="9">
        <f>SUM(E1530/L1530)</f>
        <v>52.793750000000003</v>
      </c>
      <c r="S1530" t="s">
        <v>8338</v>
      </c>
      <c r="T1530" t="s">
        <v>8339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60"/>
        <v>-129</v>
      </c>
      <c r="P1531" s="20">
        <f t="shared" si="61"/>
        <v>42082.587037037039</v>
      </c>
      <c r="Q1531" s="20">
        <f t="shared" si="62"/>
        <v>42052.628703703704</v>
      </c>
      <c r="R1531" s="9">
        <f>SUM(E1531/L1531)</f>
        <v>135.66666666666666</v>
      </c>
      <c r="S1531" t="s">
        <v>8338</v>
      </c>
      <c r="T1531" t="s">
        <v>8339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60"/>
        <v>-12189</v>
      </c>
      <c r="P1532" s="20">
        <f t="shared" si="61"/>
        <v>42300.76730324074</v>
      </c>
      <c r="Q1532" s="20">
        <f t="shared" si="62"/>
        <v>42275.76730324074</v>
      </c>
      <c r="R1532" s="9">
        <f>SUM(E1532/L1532)</f>
        <v>53.991990846681922</v>
      </c>
      <c r="S1532" t="s">
        <v>8338</v>
      </c>
      <c r="T1532" t="s">
        <v>8339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60"/>
        <v>-1785</v>
      </c>
      <c r="P1533" s="20">
        <f t="shared" si="61"/>
        <v>41974.125</v>
      </c>
      <c r="Q1533" s="20">
        <f t="shared" si="62"/>
        <v>41941.802384259259</v>
      </c>
      <c r="R1533" s="9">
        <f>SUM(E1533/L1533)</f>
        <v>56.643835616438359</v>
      </c>
      <c r="S1533" t="s">
        <v>8338</v>
      </c>
      <c r="T1533" t="s">
        <v>8339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60"/>
        <v>-19201</v>
      </c>
      <c r="P1534" s="20">
        <f t="shared" si="61"/>
        <v>42415.625</v>
      </c>
      <c r="Q1534" s="20">
        <f t="shared" si="62"/>
        <v>42391.475289351853</v>
      </c>
      <c r="R1534" s="9">
        <f>SUM(E1534/L1534)</f>
        <v>82.316326530612244</v>
      </c>
      <c r="S1534" t="s">
        <v>8338</v>
      </c>
      <c r="T1534" t="s">
        <v>8339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60"/>
        <v>-20313</v>
      </c>
      <c r="P1535" s="20">
        <f t="shared" si="61"/>
        <v>42492.165972222225</v>
      </c>
      <c r="Q1535" s="20">
        <f t="shared" si="62"/>
        <v>42443.00204861111</v>
      </c>
      <c r="R1535" s="9">
        <f>SUM(E1535/L1535)</f>
        <v>88.26081081081081</v>
      </c>
      <c r="S1535" t="s">
        <v>8338</v>
      </c>
      <c r="T1535" t="s">
        <v>8339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60"/>
        <v>-23830</v>
      </c>
      <c r="P1536" s="20">
        <f t="shared" si="61"/>
        <v>42251.674328703702</v>
      </c>
      <c r="Q1536" s="20">
        <f t="shared" si="62"/>
        <v>42221.674328703702</v>
      </c>
      <c r="R1536" s="9">
        <f>SUM(E1536/L1536)</f>
        <v>84.905149051490511</v>
      </c>
      <c r="S1536" t="s">
        <v>8338</v>
      </c>
      <c r="T1536" t="s">
        <v>8339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ref="O1537:O1600" si="63">D1537-E1537</f>
        <v>-1297</v>
      </c>
      <c r="P1537" s="20">
        <f t="shared" si="61"/>
        <v>42513.916666666672</v>
      </c>
      <c r="Q1537" s="20">
        <f t="shared" si="62"/>
        <v>42484.829062500001</v>
      </c>
      <c r="R1537" s="9">
        <f>SUM(E1537/L1537)</f>
        <v>48.154545454545456</v>
      </c>
      <c r="S1537" t="s">
        <v>8338</v>
      </c>
      <c r="T1537" t="s">
        <v>8339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63"/>
        <v>-18037.009999999998</v>
      </c>
      <c r="P1538" s="20">
        <f t="shared" si="61"/>
        <v>42243.802199074074</v>
      </c>
      <c r="Q1538" s="20">
        <f t="shared" si="62"/>
        <v>42213.802199074074</v>
      </c>
      <c r="R1538" s="9">
        <f>SUM(E1538/L1538)</f>
        <v>66.015406593406595</v>
      </c>
      <c r="S1538" t="s">
        <v>8338</v>
      </c>
      <c r="T1538" t="s">
        <v>8339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63"/>
        <v>-9588</v>
      </c>
      <c r="P1539" s="20">
        <f t="shared" ref="P1539:P1602" si="64">I1539/86400+25569</f>
        <v>42588.75</v>
      </c>
      <c r="Q1539" s="20">
        <f t="shared" ref="Q1539:Q1602" si="65">J1539/86400+25569</f>
        <v>42552.315127314811</v>
      </c>
      <c r="R1539" s="9">
        <f>SUM(E1539/L1539)</f>
        <v>96.375</v>
      </c>
      <c r="S1539" t="s">
        <v>8338</v>
      </c>
      <c r="T1539" t="s">
        <v>8339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63"/>
        <v>-184</v>
      </c>
      <c r="P1540" s="20">
        <f t="shared" si="64"/>
        <v>42026.782060185185</v>
      </c>
      <c r="Q1540" s="20">
        <f t="shared" si="65"/>
        <v>41981.782060185185</v>
      </c>
      <c r="R1540" s="9">
        <f>SUM(E1540/L1540)</f>
        <v>156.17391304347825</v>
      </c>
      <c r="S1540" t="s">
        <v>8338</v>
      </c>
      <c r="T1540" t="s">
        <v>8339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63"/>
        <v>-7197.2200000000012</v>
      </c>
      <c r="P1541" s="20">
        <f t="shared" si="64"/>
        <v>42738.91920138889</v>
      </c>
      <c r="Q1541" s="20">
        <f t="shared" si="65"/>
        <v>42705.91920138889</v>
      </c>
      <c r="R1541" s="9">
        <f>SUM(E1541/L1541)</f>
        <v>95.764859154929582</v>
      </c>
      <c r="S1541" t="s">
        <v>8338</v>
      </c>
      <c r="T1541" t="s">
        <v>8339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63"/>
        <v>-2680</v>
      </c>
      <c r="P1542" s="20">
        <f t="shared" si="64"/>
        <v>41969.052083333328</v>
      </c>
      <c r="Q1542" s="20">
        <f t="shared" si="65"/>
        <v>41939.00712962963</v>
      </c>
      <c r="R1542" s="9">
        <f>SUM(E1542/L1542)</f>
        <v>180.40816326530611</v>
      </c>
      <c r="S1542" t="s">
        <v>8338</v>
      </c>
      <c r="T1542" t="s">
        <v>8339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63"/>
        <v>17994</v>
      </c>
      <c r="P1543" s="20">
        <f t="shared" si="64"/>
        <v>42004.712245370371</v>
      </c>
      <c r="Q1543" s="20">
        <f t="shared" si="65"/>
        <v>41974.712245370371</v>
      </c>
      <c r="R1543" s="9">
        <f>SUM(E1543/L1543)</f>
        <v>3</v>
      </c>
      <c r="S1543" t="s">
        <v>8338</v>
      </c>
      <c r="T1543" t="s">
        <v>8343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63"/>
        <v>480</v>
      </c>
      <c r="P1544" s="20">
        <f t="shared" si="64"/>
        <v>42185.996527777781</v>
      </c>
      <c r="Q1544" s="20">
        <f t="shared" si="65"/>
        <v>42170.996527777781</v>
      </c>
      <c r="R1544" s="9">
        <f>SUM(E1544/L1544)</f>
        <v>20</v>
      </c>
      <c r="S1544" t="s">
        <v>8338</v>
      </c>
      <c r="T1544" t="s">
        <v>8343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63"/>
        <v>2240</v>
      </c>
      <c r="P1545" s="20">
        <f t="shared" si="64"/>
        <v>41965.551319444443</v>
      </c>
      <c r="Q1545" s="20">
        <f t="shared" si="65"/>
        <v>41935.509652777779</v>
      </c>
      <c r="R1545" s="9">
        <f>SUM(E1545/L1545)</f>
        <v>10</v>
      </c>
      <c r="S1545" t="s">
        <v>8338</v>
      </c>
      <c r="T1545" t="s">
        <v>8343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63"/>
        <v>1000</v>
      </c>
      <c r="P1546" s="20">
        <f t="shared" si="64"/>
        <v>42095.012499999997</v>
      </c>
      <c r="Q1546" s="20">
        <f t="shared" si="65"/>
        <v>42053.051203703704</v>
      </c>
      <c r="R1546" s="9" t="e">
        <f>SUM(E1546/L1546)</f>
        <v>#DIV/0!</v>
      </c>
      <c r="S1546" t="s">
        <v>8338</v>
      </c>
      <c r="T1546" t="s">
        <v>8343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63"/>
        <v>2999</v>
      </c>
      <c r="P1547" s="20">
        <f t="shared" si="64"/>
        <v>42065.886111111111</v>
      </c>
      <c r="Q1547" s="20">
        <f t="shared" si="65"/>
        <v>42031.884652777779</v>
      </c>
      <c r="R1547" s="9">
        <f>SUM(E1547/L1547)</f>
        <v>1</v>
      </c>
      <c r="S1547" t="s">
        <v>8338</v>
      </c>
      <c r="T1547" t="s">
        <v>8343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63"/>
        <v>711</v>
      </c>
      <c r="P1548" s="20">
        <f t="shared" si="64"/>
        <v>41899.212951388887</v>
      </c>
      <c r="Q1548" s="20">
        <f t="shared" si="65"/>
        <v>41839.212951388887</v>
      </c>
      <c r="R1548" s="9">
        <f>SUM(E1548/L1548)</f>
        <v>26.272727272727273</v>
      </c>
      <c r="S1548" t="s">
        <v>8338</v>
      </c>
      <c r="T1548" t="s">
        <v>8343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63"/>
        <v>20</v>
      </c>
      <c r="P1549" s="20">
        <f t="shared" si="64"/>
        <v>42789.426875000005</v>
      </c>
      <c r="Q1549" s="20">
        <f t="shared" si="65"/>
        <v>42782.426875000005</v>
      </c>
      <c r="R1549" s="9" t="e">
        <f>SUM(E1549/L1549)</f>
        <v>#DIV/0!</v>
      </c>
      <c r="S1549" t="s">
        <v>8338</v>
      </c>
      <c r="T1549" t="s">
        <v>8343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63"/>
        <v>640</v>
      </c>
      <c r="P1550" s="20">
        <f t="shared" si="64"/>
        <v>42316.923842592594</v>
      </c>
      <c r="Q1550" s="20">
        <f t="shared" si="65"/>
        <v>42286.88217592593</v>
      </c>
      <c r="R1550" s="9">
        <f>SUM(E1550/L1550)</f>
        <v>60</v>
      </c>
      <c r="S1550" t="s">
        <v>8338</v>
      </c>
      <c r="T1550" t="s">
        <v>8343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63"/>
        <v>330</v>
      </c>
      <c r="P1551" s="20">
        <f t="shared" si="64"/>
        <v>42311.177766203706</v>
      </c>
      <c r="Q1551" s="20">
        <f t="shared" si="65"/>
        <v>42281.136099537034</v>
      </c>
      <c r="R1551" s="9">
        <f>SUM(E1551/L1551)</f>
        <v>28.333333333333332</v>
      </c>
      <c r="S1551" t="s">
        <v>8338</v>
      </c>
      <c r="T1551" t="s">
        <v>8343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63"/>
        <v>649</v>
      </c>
      <c r="P1552" s="20">
        <f t="shared" si="64"/>
        <v>42502.449467592596</v>
      </c>
      <c r="Q1552" s="20">
        <f t="shared" si="65"/>
        <v>42472.449467592596</v>
      </c>
      <c r="R1552" s="9">
        <f>SUM(E1552/L1552)</f>
        <v>14.428571428571429</v>
      </c>
      <c r="S1552" t="s">
        <v>8338</v>
      </c>
      <c r="T1552" t="s">
        <v>8343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63"/>
        <v>3500</v>
      </c>
      <c r="P1553" s="20">
        <f t="shared" si="64"/>
        <v>42151.824525462958</v>
      </c>
      <c r="Q1553" s="20">
        <f t="shared" si="65"/>
        <v>42121.824525462958</v>
      </c>
      <c r="R1553" s="9" t="e">
        <f>SUM(E1553/L1553)</f>
        <v>#DIV/0!</v>
      </c>
      <c r="S1553" t="s">
        <v>8338</v>
      </c>
      <c r="T1553" t="s">
        <v>8343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63"/>
        <v>2185</v>
      </c>
      <c r="P1554" s="20">
        <f t="shared" si="64"/>
        <v>41913.165972222225</v>
      </c>
      <c r="Q1554" s="20">
        <f t="shared" si="65"/>
        <v>41892.688750000001</v>
      </c>
      <c r="R1554" s="9">
        <f>SUM(E1554/L1554)</f>
        <v>132.1875</v>
      </c>
      <c r="S1554" t="s">
        <v>8338</v>
      </c>
      <c r="T1554" t="s">
        <v>8343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63"/>
        <v>6000</v>
      </c>
      <c r="P1555" s="20">
        <f t="shared" si="64"/>
        <v>42249.282951388886</v>
      </c>
      <c r="Q1555" s="20">
        <f t="shared" si="65"/>
        <v>42219.282951388886</v>
      </c>
      <c r="R1555" s="9" t="e">
        <f>SUM(E1555/L1555)</f>
        <v>#DIV/0!</v>
      </c>
      <c r="S1555" t="s">
        <v>8338</v>
      </c>
      <c r="T1555" t="s">
        <v>8343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63"/>
        <v>20000</v>
      </c>
      <c r="P1556" s="20">
        <f t="shared" si="64"/>
        <v>42218.252199074079</v>
      </c>
      <c r="Q1556" s="20">
        <f t="shared" si="65"/>
        <v>42188.252199074079</v>
      </c>
      <c r="R1556" s="9" t="e">
        <f>SUM(E1556/L1556)</f>
        <v>#DIV/0!</v>
      </c>
      <c r="S1556" t="s">
        <v>8338</v>
      </c>
      <c r="T1556" t="s">
        <v>8343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63"/>
        <v>750</v>
      </c>
      <c r="P1557" s="20">
        <f t="shared" si="64"/>
        <v>42264.708333333328</v>
      </c>
      <c r="Q1557" s="20">
        <f t="shared" si="65"/>
        <v>42241.613796296297</v>
      </c>
      <c r="R1557" s="9" t="e">
        <f>SUM(E1557/L1557)</f>
        <v>#DIV/0!</v>
      </c>
      <c r="S1557" t="s">
        <v>8338</v>
      </c>
      <c r="T1557" t="s">
        <v>8343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63"/>
        <v>823</v>
      </c>
      <c r="P1558" s="20">
        <f t="shared" si="64"/>
        <v>42555.153055555551</v>
      </c>
      <c r="Q1558" s="20">
        <f t="shared" si="65"/>
        <v>42525.153055555551</v>
      </c>
      <c r="R1558" s="9">
        <f>SUM(E1558/L1558)</f>
        <v>56.416666666666664</v>
      </c>
      <c r="S1558" t="s">
        <v>8338</v>
      </c>
      <c r="T1558" t="s">
        <v>8343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63"/>
        <v>2400</v>
      </c>
      <c r="P1559" s="20">
        <f t="shared" si="64"/>
        <v>41902.65315972222</v>
      </c>
      <c r="Q1559" s="20">
        <f t="shared" si="65"/>
        <v>41871.65315972222</v>
      </c>
      <c r="R1559" s="9">
        <f>SUM(E1559/L1559)</f>
        <v>100</v>
      </c>
      <c r="S1559" t="s">
        <v>8338</v>
      </c>
      <c r="T1559" t="s">
        <v>8343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63"/>
        <v>715</v>
      </c>
      <c r="P1560" s="20">
        <f t="shared" si="64"/>
        <v>42244.508333333331</v>
      </c>
      <c r="Q1560" s="20">
        <f t="shared" si="65"/>
        <v>42185.397673611107</v>
      </c>
      <c r="R1560" s="9">
        <f>SUM(E1560/L1560)</f>
        <v>11.666666666666666</v>
      </c>
      <c r="S1560" t="s">
        <v>8338</v>
      </c>
      <c r="T1560" t="s">
        <v>8343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63"/>
        <v>14950</v>
      </c>
      <c r="P1561" s="20">
        <f t="shared" si="64"/>
        <v>42123.053229166668</v>
      </c>
      <c r="Q1561" s="20">
        <f t="shared" si="65"/>
        <v>42108.053229166668</v>
      </c>
      <c r="R1561" s="9">
        <f>SUM(E1561/L1561)</f>
        <v>50</v>
      </c>
      <c r="S1561" t="s">
        <v>8338</v>
      </c>
      <c r="T1561" t="s">
        <v>8343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63"/>
        <v>2406</v>
      </c>
      <c r="P1562" s="20">
        <f t="shared" si="64"/>
        <v>41956.062418981484</v>
      </c>
      <c r="Q1562" s="20">
        <f t="shared" si="65"/>
        <v>41936.020752314813</v>
      </c>
      <c r="R1562" s="9">
        <f>SUM(E1562/L1562)</f>
        <v>23.5</v>
      </c>
      <c r="S1562" t="s">
        <v>8338</v>
      </c>
      <c r="T1562" t="s">
        <v>8343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63"/>
        <v>9933</v>
      </c>
      <c r="P1563" s="20">
        <f t="shared" si="64"/>
        <v>41585.083368055552</v>
      </c>
      <c r="Q1563" s="20">
        <f t="shared" si="65"/>
        <v>41555.041701388887</v>
      </c>
      <c r="R1563" s="9">
        <f>SUM(E1563/L1563)</f>
        <v>67</v>
      </c>
      <c r="S1563" t="s">
        <v>8322</v>
      </c>
      <c r="T1563" t="s">
        <v>8344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63"/>
        <v>4000</v>
      </c>
      <c r="P1564" s="20">
        <f t="shared" si="64"/>
        <v>40149.034722222219</v>
      </c>
      <c r="Q1564" s="20">
        <f t="shared" si="65"/>
        <v>40079.566157407404</v>
      </c>
      <c r="R1564" s="9" t="e">
        <f>SUM(E1564/L1564)</f>
        <v>#DIV/0!</v>
      </c>
      <c r="S1564" t="s">
        <v>8322</v>
      </c>
      <c r="T1564" t="s">
        <v>8344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63"/>
        <v>5915</v>
      </c>
      <c r="P1565" s="20">
        <f t="shared" si="64"/>
        <v>41712.700821759259</v>
      </c>
      <c r="Q1565" s="20">
        <f t="shared" si="65"/>
        <v>41652.742488425924</v>
      </c>
      <c r="R1565" s="9">
        <f>SUM(E1565/L1565)</f>
        <v>42.5</v>
      </c>
      <c r="S1565" t="s">
        <v>8322</v>
      </c>
      <c r="T1565" t="s">
        <v>8344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63"/>
        <v>9990</v>
      </c>
      <c r="P1566" s="20">
        <f t="shared" si="64"/>
        <v>42152.836805555555</v>
      </c>
      <c r="Q1566" s="20">
        <f t="shared" si="65"/>
        <v>42121.367002314815</v>
      </c>
      <c r="R1566" s="9">
        <f>SUM(E1566/L1566)</f>
        <v>10</v>
      </c>
      <c r="S1566" t="s">
        <v>8322</v>
      </c>
      <c r="T1566" t="s">
        <v>8344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63"/>
        <v>3900</v>
      </c>
      <c r="P1567" s="20">
        <f t="shared" si="64"/>
        <v>40702.729872685188</v>
      </c>
      <c r="Q1567" s="20">
        <f t="shared" si="65"/>
        <v>40672.729872685188</v>
      </c>
      <c r="R1567" s="9">
        <f>SUM(E1567/L1567)</f>
        <v>100</v>
      </c>
      <c r="S1567" t="s">
        <v>8322</v>
      </c>
      <c r="T1567" t="s">
        <v>8344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63"/>
        <v>23625</v>
      </c>
      <c r="P1568" s="20">
        <f t="shared" si="64"/>
        <v>42578.916666666672</v>
      </c>
      <c r="Q1568" s="20">
        <f t="shared" si="65"/>
        <v>42549.916712962964</v>
      </c>
      <c r="R1568" s="9">
        <f>SUM(E1568/L1568)</f>
        <v>108.05084745762711</v>
      </c>
      <c r="S1568" t="s">
        <v>8322</v>
      </c>
      <c r="T1568" t="s">
        <v>8344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63"/>
        <v>8150</v>
      </c>
      <c r="P1569" s="20">
        <f t="shared" si="64"/>
        <v>41687</v>
      </c>
      <c r="Q1569" s="20">
        <f t="shared" si="65"/>
        <v>41671.93686342593</v>
      </c>
      <c r="R1569" s="9">
        <f>SUM(E1569/L1569)</f>
        <v>26.923076923076923</v>
      </c>
      <c r="S1569" t="s">
        <v>8322</v>
      </c>
      <c r="T1569" t="s">
        <v>8344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63"/>
        <v>21590</v>
      </c>
      <c r="P1570" s="20">
        <f t="shared" si="64"/>
        <v>41997.062326388885</v>
      </c>
      <c r="Q1570" s="20">
        <f t="shared" si="65"/>
        <v>41962.062326388885</v>
      </c>
      <c r="R1570" s="9">
        <f>SUM(E1570/L1570)</f>
        <v>155</v>
      </c>
      <c r="S1570" t="s">
        <v>8322</v>
      </c>
      <c r="T1570" t="s">
        <v>8344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63"/>
        <v>30000</v>
      </c>
      <c r="P1571" s="20">
        <f t="shared" si="64"/>
        <v>41419.679560185185</v>
      </c>
      <c r="Q1571" s="20">
        <f t="shared" si="65"/>
        <v>41389.679560185185</v>
      </c>
      <c r="R1571" s="9" t="e">
        <f>SUM(E1571/L1571)</f>
        <v>#DIV/0!</v>
      </c>
      <c r="S1571" t="s">
        <v>8322</v>
      </c>
      <c r="T1571" t="s">
        <v>8344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63"/>
        <v>3516</v>
      </c>
      <c r="P1572" s="20">
        <f t="shared" si="64"/>
        <v>42468.771782407406</v>
      </c>
      <c r="Q1572" s="20">
        <f t="shared" si="65"/>
        <v>42438.813449074078</v>
      </c>
      <c r="R1572" s="9">
        <f>SUM(E1572/L1572)</f>
        <v>47.769230769230766</v>
      </c>
      <c r="S1572" t="s">
        <v>8322</v>
      </c>
      <c r="T1572" t="s">
        <v>8344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63"/>
        <v>12020</v>
      </c>
      <c r="P1573" s="20">
        <f t="shared" si="64"/>
        <v>42174.769479166665</v>
      </c>
      <c r="Q1573" s="20">
        <f t="shared" si="65"/>
        <v>42144.769479166665</v>
      </c>
      <c r="R1573" s="9">
        <f>SUM(E1573/L1573)</f>
        <v>20</v>
      </c>
      <c r="S1573" t="s">
        <v>8322</v>
      </c>
      <c r="T1573" t="s">
        <v>8344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63"/>
        <v>2375</v>
      </c>
      <c r="P1574" s="20">
        <f t="shared" si="64"/>
        <v>42428.999305555553</v>
      </c>
      <c r="Q1574" s="20">
        <f t="shared" si="65"/>
        <v>42404.033090277779</v>
      </c>
      <c r="R1574" s="9">
        <f>SUM(E1574/L1574)</f>
        <v>41.666666666666664</v>
      </c>
      <c r="S1574" t="s">
        <v>8322</v>
      </c>
      <c r="T1574" t="s">
        <v>8344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63"/>
        <v>8777</v>
      </c>
      <c r="P1575" s="20">
        <f t="shared" si="64"/>
        <v>42826.165972222225</v>
      </c>
      <c r="Q1575" s="20">
        <f t="shared" si="65"/>
        <v>42786.000023148154</v>
      </c>
      <c r="R1575" s="9">
        <f>SUM(E1575/L1575)</f>
        <v>74.333333333333329</v>
      </c>
      <c r="S1575" t="s">
        <v>8322</v>
      </c>
      <c r="T1575" t="s">
        <v>8344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63"/>
        <v>9494</v>
      </c>
      <c r="P1576" s="20">
        <f t="shared" si="64"/>
        <v>42052.927418981482</v>
      </c>
      <c r="Q1576" s="20">
        <f t="shared" si="65"/>
        <v>42017.927418981482</v>
      </c>
      <c r="R1576" s="9">
        <f>SUM(E1576/L1576)</f>
        <v>84.333333333333329</v>
      </c>
      <c r="S1576" t="s">
        <v>8322</v>
      </c>
      <c r="T1576" t="s">
        <v>8344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63"/>
        <v>7709</v>
      </c>
      <c r="P1577" s="20">
        <f t="shared" si="64"/>
        <v>41829.524259259255</v>
      </c>
      <c r="Q1577" s="20">
        <f t="shared" si="65"/>
        <v>41799.524259259255</v>
      </c>
      <c r="R1577" s="9">
        <f>SUM(E1577/L1577)</f>
        <v>65.457142857142856</v>
      </c>
      <c r="S1577" t="s">
        <v>8322</v>
      </c>
      <c r="T1577" t="s">
        <v>8344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63"/>
        <v>4350</v>
      </c>
      <c r="P1578" s="20">
        <f t="shared" si="64"/>
        <v>42185.879259259258</v>
      </c>
      <c r="Q1578" s="20">
        <f t="shared" si="65"/>
        <v>42140.879259259258</v>
      </c>
      <c r="R1578" s="9">
        <f>SUM(E1578/L1578)</f>
        <v>65</v>
      </c>
      <c r="S1578" t="s">
        <v>8322</v>
      </c>
      <c r="T1578" t="s">
        <v>8344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63"/>
        <v>9945</v>
      </c>
      <c r="P1579" s="20">
        <f t="shared" si="64"/>
        <v>41114.847777777773</v>
      </c>
      <c r="Q1579" s="20">
        <f t="shared" si="65"/>
        <v>41054.847777777773</v>
      </c>
      <c r="R1579" s="9">
        <f>SUM(E1579/L1579)</f>
        <v>27.5</v>
      </c>
      <c r="S1579" t="s">
        <v>8322</v>
      </c>
      <c r="T1579" t="s">
        <v>8344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63"/>
        <v>1692</v>
      </c>
      <c r="P1580" s="20">
        <f t="shared" si="64"/>
        <v>40423.083333333336</v>
      </c>
      <c r="Q1580" s="20">
        <f t="shared" si="65"/>
        <v>40399.065868055557</v>
      </c>
      <c r="R1580" s="9">
        <f>SUM(E1580/L1580)</f>
        <v>51.25</v>
      </c>
      <c r="S1580" t="s">
        <v>8322</v>
      </c>
      <c r="T1580" t="s">
        <v>8344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63"/>
        <v>3305</v>
      </c>
      <c r="P1581" s="20">
        <f t="shared" si="64"/>
        <v>41514.996423611112</v>
      </c>
      <c r="Q1581" s="20">
        <f t="shared" si="65"/>
        <v>41481.996423611112</v>
      </c>
      <c r="R1581" s="9">
        <f>SUM(E1581/L1581)</f>
        <v>14</v>
      </c>
      <c r="S1581" t="s">
        <v>8322</v>
      </c>
      <c r="T1581" t="s">
        <v>8344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63"/>
        <v>1750</v>
      </c>
      <c r="P1582" s="20">
        <f t="shared" si="64"/>
        <v>41050.050069444442</v>
      </c>
      <c r="Q1582" s="20">
        <f t="shared" si="65"/>
        <v>40990.050069444442</v>
      </c>
      <c r="R1582" s="9" t="e">
        <f>SUM(E1582/L1582)</f>
        <v>#DIV/0!</v>
      </c>
      <c r="S1582" t="s">
        <v>8322</v>
      </c>
      <c r="T1582" t="s">
        <v>8344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63"/>
        <v>995</v>
      </c>
      <c r="P1583" s="20">
        <f t="shared" si="64"/>
        <v>42357.448958333334</v>
      </c>
      <c r="Q1583" s="20">
        <f t="shared" si="65"/>
        <v>42325.448958333334</v>
      </c>
      <c r="R1583" s="9">
        <f>SUM(E1583/L1583)</f>
        <v>5</v>
      </c>
      <c r="S1583" t="s">
        <v>8338</v>
      </c>
      <c r="T1583" t="s">
        <v>8345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63"/>
        <v>907</v>
      </c>
      <c r="P1584" s="20">
        <f t="shared" si="64"/>
        <v>42303.888888888891</v>
      </c>
      <c r="Q1584" s="20">
        <f t="shared" si="65"/>
        <v>42246.789965277778</v>
      </c>
      <c r="R1584" s="9">
        <f>SUM(E1584/L1584)</f>
        <v>31</v>
      </c>
      <c r="S1584" t="s">
        <v>8338</v>
      </c>
      <c r="T1584" t="s">
        <v>8345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63"/>
        <v>19985</v>
      </c>
      <c r="P1585" s="20">
        <f t="shared" si="64"/>
        <v>41907.904988425929</v>
      </c>
      <c r="Q1585" s="20">
        <f t="shared" si="65"/>
        <v>41877.904988425929</v>
      </c>
      <c r="R1585" s="9">
        <f>SUM(E1585/L1585)</f>
        <v>15</v>
      </c>
      <c r="S1585" t="s">
        <v>8338</v>
      </c>
      <c r="T1585" t="s">
        <v>8345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63"/>
        <v>1200</v>
      </c>
      <c r="P1586" s="20">
        <f t="shared" si="64"/>
        <v>41789.649317129632</v>
      </c>
      <c r="Q1586" s="20">
        <f t="shared" si="65"/>
        <v>41779.649317129632</v>
      </c>
      <c r="R1586" s="9" t="e">
        <f>SUM(E1586/L1586)</f>
        <v>#DIV/0!</v>
      </c>
      <c r="S1586" t="s">
        <v>8338</v>
      </c>
      <c r="T1586" t="s">
        <v>8345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63"/>
        <v>420</v>
      </c>
      <c r="P1587" s="20">
        <f t="shared" si="64"/>
        <v>42729.458333333328</v>
      </c>
      <c r="Q1587" s="20">
        <f t="shared" si="65"/>
        <v>42707.895462962959</v>
      </c>
      <c r="R1587" s="9">
        <f>SUM(E1587/L1587)</f>
        <v>131.66666666666666</v>
      </c>
      <c r="S1587" t="s">
        <v>8338</v>
      </c>
      <c r="T1587" t="s">
        <v>8345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63"/>
        <v>1500</v>
      </c>
      <c r="P1588" s="20">
        <f t="shared" si="64"/>
        <v>42099.062754629631</v>
      </c>
      <c r="Q1588" s="20">
        <f t="shared" si="65"/>
        <v>42069.104421296295</v>
      </c>
      <c r="R1588" s="9" t="e">
        <f>SUM(E1588/L1588)</f>
        <v>#DIV/0!</v>
      </c>
      <c r="S1588" t="s">
        <v>8338</v>
      </c>
      <c r="T1588" t="s">
        <v>8345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63"/>
        <v>7499</v>
      </c>
      <c r="P1589" s="20">
        <f t="shared" si="64"/>
        <v>41986.950983796298</v>
      </c>
      <c r="Q1589" s="20">
        <f t="shared" si="65"/>
        <v>41956.950983796298</v>
      </c>
      <c r="R1589" s="9">
        <f>SUM(E1589/L1589)</f>
        <v>1</v>
      </c>
      <c r="S1589" t="s">
        <v>8338</v>
      </c>
      <c r="T1589" t="s">
        <v>8345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63"/>
        <v>516</v>
      </c>
      <c r="P1590" s="20">
        <f t="shared" si="64"/>
        <v>42035.841666666667</v>
      </c>
      <c r="Q1590" s="20">
        <f t="shared" si="65"/>
        <v>42005.24998842593</v>
      </c>
      <c r="R1590" s="9" t="e">
        <f>SUM(E1590/L1590)</f>
        <v>#DIV/0!</v>
      </c>
      <c r="S1590" t="s">
        <v>8338</v>
      </c>
      <c r="T1590" t="s">
        <v>8345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63"/>
        <v>1200</v>
      </c>
      <c r="P1591" s="20">
        <f t="shared" si="64"/>
        <v>42286.984791666662</v>
      </c>
      <c r="Q1591" s="20">
        <f t="shared" si="65"/>
        <v>42256.984791666662</v>
      </c>
      <c r="R1591" s="9" t="e">
        <f>SUM(E1591/L1591)</f>
        <v>#DIV/0!</v>
      </c>
      <c r="S1591" t="s">
        <v>8338</v>
      </c>
      <c r="T1591" t="s">
        <v>8345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63"/>
        <v>58980</v>
      </c>
      <c r="P1592" s="20">
        <f t="shared" si="64"/>
        <v>42270.857222222221</v>
      </c>
      <c r="Q1592" s="20">
        <f t="shared" si="65"/>
        <v>42240.857222222221</v>
      </c>
      <c r="R1592" s="9">
        <f>SUM(E1592/L1592)</f>
        <v>510</v>
      </c>
      <c r="S1592" t="s">
        <v>8338</v>
      </c>
      <c r="T1592" t="s">
        <v>8345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63"/>
        <v>9908</v>
      </c>
      <c r="P1593" s="20">
        <f t="shared" si="64"/>
        <v>42463.68450231482</v>
      </c>
      <c r="Q1593" s="20">
        <f t="shared" si="65"/>
        <v>42433.726168981477</v>
      </c>
      <c r="R1593" s="9">
        <f>SUM(E1593/L1593)</f>
        <v>44.478260869565219</v>
      </c>
      <c r="S1593" t="s">
        <v>8338</v>
      </c>
      <c r="T1593" t="s">
        <v>8345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63"/>
        <v>25</v>
      </c>
      <c r="P1594" s="20">
        <f t="shared" si="64"/>
        <v>42091.031076388885</v>
      </c>
      <c r="Q1594" s="20">
        <f t="shared" si="65"/>
        <v>42046.072743055556</v>
      </c>
      <c r="R1594" s="9" t="e">
        <f>SUM(E1594/L1594)</f>
        <v>#DIV/0!</v>
      </c>
      <c r="S1594" t="s">
        <v>8338</v>
      </c>
      <c r="T1594" t="s">
        <v>8345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63"/>
        <v>21997</v>
      </c>
      <c r="P1595" s="20">
        <f t="shared" si="64"/>
        <v>42063.845543981486</v>
      </c>
      <c r="Q1595" s="20">
        <f t="shared" si="65"/>
        <v>42033.845543981486</v>
      </c>
      <c r="R1595" s="9">
        <f>SUM(E1595/L1595)</f>
        <v>1</v>
      </c>
      <c r="S1595" t="s">
        <v>8338</v>
      </c>
      <c r="T1595" t="s">
        <v>8345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63"/>
        <v>795</v>
      </c>
      <c r="P1596" s="20">
        <f t="shared" si="64"/>
        <v>42505.681250000001</v>
      </c>
      <c r="Q1596" s="20">
        <f t="shared" si="65"/>
        <v>42445.712754629625</v>
      </c>
      <c r="R1596" s="9">
        <f>SUM(E1596/L1596)</f>
        <v>20.5</v>
      </c>
      <c r="S1596" t="s">
        <v>8338</v>
      </c>
      <c r="T1596" t="s">
        <v>8345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63"/>
        <v>99720</v>
      </c>
      <c r="P1597" s="20">
        <f t="shared" si="64"/>
        <v>41808.842361111107</v>
      </c>
      <c r="Q1597" s="20">
        <f t="shared" si="65"/>
        <v>41780.050092592595</v>
      </c>
      <c r="R1597" s="9">
        <f>SUM(E1597/L1597)</f>
        <v>40</v>
      </c>
      <c r="S1597" t="s">
        <v>8338</v>
      </c>
      <c r="T1597" t="s">
        <v>8345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63"/>
        <v>3175</v>
      </c>
      <c r="P1598" s="20">
        <f t="shared" si="64"/>
        <v>41986.471863425926</v>
      </c>
      <c r="Q1598" s="20">
        <f t="shared" si="65"/>
        <v>41941.430196759262</v>
      </c>
      <c r="R1598" s="9">
        <f>SUM(E1598/L1598)</f>
        <v>25</v>
      </c>
      <c r="S1598" t="s">
        <v>8338</v>
      </c>
      <c r="T1598" t="s">
        <v>8345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63"/>
        <v>15000</v>
      </c>
      <c r="P1599" s="20">
        <f t="shared" si="64"/>
        <v>42633.354131944448</v>
      </c>
      <c r="Q1599" s="20">
        <f t="shared" si="65"/>
        <v>42603.354131944448</v>
      </c>
      <c r="R1599" s="9" t="e">
        <f>SUM(E1599/L1599)</f>
        <v>#DIV/0!</v>
      </c>
      <c r="S1599" t="s">
        <v>8338</v>
      </c>
      <c r="T1599" t="s">
        <v>8345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63"/>
        <v>799</v>
      </c>
      <c r="P1600" s="20">
        <f t="shared" si="64"/>
        <v>42211.667337962965</v>
      </c>
      <c r="Q1600" s="20">
        <f t="shared" si="65"/>
        <v>42151.667337962965</v>
      </c>
      <c r="R1600" s="9">
        <f>SUM(E1600/L1600)</f>
        <v>1</v>
      </c>
      <c r="S1600" t="s">
        <v>8338</v>
      </c>
      <c r="T1600" t="s">
        <v>8345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ref="O1601:O1664" si="66">D1601-E1601</f>
        <v>500</v>
      </c>
      <c r="P1601" s="20">
        <f t="shared" si="64"/>
        <v>42468.497407407413</v>
      </c>
      <c r="Q1601" s="20">
        <f t="shared" si="65"/>
        <v>42438.53907407407</v>
      </c>
      <c r="R1601" s="9" t="e">
        <f>SUM(E1601/L1601)</f>
        <v>#DIV/0!</v>
      </c>
      <c r="S1601" t="s">
        <v>8338</v>
      </c>
      <c r="T1601" t="s">
        <v>8345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66"/>
        <v>4633</v>
      </c>
      <c r="P1602" s="20">
        <f t="shared" si="64"/>
        <v>41835.21597222222</v>
      </c>
      <c r="Q1602" s="20">
        <f t="shared" si="65"/>
        <v>41791.057314814811</v>
      </c>
      <c r="R1602" s="9">
        <f>SUM(E1602/L1602)</f>
        <v>40.777777777777779</v>
      </c>
      <c r="S1602" t="s">
        <v>8338</v>
      </c>
      <c r="T1602" t="s">
        <v>8345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66"/>
        <v>-206.23000000000002</v>
      </c>
      <c r="P1603" s="20">
        <f t="shared" ref="P1603:P1666" si="67">I1603/86400+25569</f>
        <v>40668.092974537038</v>
      </c>
      <c r="Q1603" s="20">
        <f t="shared" ref="Q1603:Q1666" si="68">J1603/86400+25569</f>
        <v>40638.092974537038</v>
      </c>
      <c r="R1603" s="9">
        <f>SUM(E1603/L1603)</f>
        <v>48.325535714285714</v>
      </c>
      <c r="S1603" t="s">
        <v>8325</v>
      </c>
      <c r="T1603" t="s">
        <v>8326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66"/>
        <v>-2.5</v>
      </c>
      <c r="P1604" s="20">
        <f t="shared" si="67"/>
        <v>40830.958333333336</v>
      </c>
      <c r="Q1604" s="20">
        <f t="shared" si="68"/>
        <v>40788.297650462962</v>
      </c>
      <c r="R1604" s="9">
        <f>SUM(E1604/L1604)</f>
        <v>46.953125</v>
      </c>
      <c r="S1604" t="s">
        <v>8325</v>
      </c>
      <c r="T1604" t="s">
        <v>8326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66"/>
        <v>-0.66000000000008185</v>
      </c>
      <c r="P1605" s="20">
        <f t="shared" si="67"/>
        <v>40936.169664351852</v>
      </c>
      <c r="Q1605" s="20">
        <f t="shared" si="68"/>
        <v>40876.169664351852</v>
      </c>
      <c r="R1605" s="9">
        <f>SUM(E1605/L1605)</f>
        <v>66.688666666666663</v>
      </c>
      <c r="S1605" t="s">
        <v>8325</v>
      </c>
      <c r="T1605" t="s">
        <v>8326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66"/>
        <v>-619</v>
      </c>
      <c r="P1606" s="20">
        <f t="shared" si="67"/>
        <v>40985.803645833337</v>
      </c>
      <c r="Q1606" s="20">
        <f t="shared" si="68"/>
        <v>40945.845312500001</v>
      </c>
      <c r="R1606" s="9">
        <f>SUM(E1606/L1606)</f>
        <v>48.842857142857142</v>
      </c>
      <c r="S1606" t="s">
        <v>8325</v>
      </c>
      <c r="T1606" t="s">
        <v>8326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66"/>
        <v>-41.600000000000364</v>
      </c>
      <c r="P1607" s="20">
        <f t="shared" si="67"/>
        <v>40756.291666666664</v>
      </c>
      <c r="Q1607" s="20">
        <f t="shared" si="68"/>
        <v>40747.012881944444</v>
      </c>
      <c r="R1607" s="9">
        <f>SUM(E1607/L1607)</f>
        <v>137.30909090909091</v>
      </c>
      <c r="S1607" t="s">
        <v>8325</v>
      </c>
      <c r="T1607" t="s">
        <v>8326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66"/>
        <v>-80.329999999999927</v>
      </c>
      <c r="P1608" s="20">
        <f t="shared" si="67"/>
        <v>40626.069884259261</v>
      </c>
      <c r="Q1608" s="20">
        <f t="shared" si="68"/>
        <v>40536.111550925925</v>
      </c>
      <c r="R1608" s="9">
        <f>SUM(E1608/L1608)</f>
        <v>87.829673913043479</v>
      </c>
      <c r="S1608" t="s">
        <v>8325</v>
      </c>
      <c r="T1608" t="s">
        <v>8326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66"/>
        <v>-4511</v>
      </c>
      <c r="P1609" s="20">
        <f t="shared" si="67"/>
        <v>41074.80846064815</v>
      </c>
      <c r="Q1609" s="20">
        <f t="shared" si="68"/>
        <v>41053.80846064815</v>
      </c>
      <c r="R1609" s="9">
        <f>SUM(E1609/L1609)</f>
        <v>70.785365853658533</v>
      </c>
      <c r="S1609" t="s">
        <v>8325</v>
      </c>
      <c r="T1609" t="s">
        <v>8326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66"/>
        <v>-15</v>
      </c>
      <c r="P1610" s="20">
        <f t="shared" si="67"/>
        <v>41640.226388888885</v>
      </c>
      <c r="Q1610" s="20">
        <f t="shared" si="68"/>
        <v>41607.83085648148</v>
      </c>
      <c r="R1610" s="9">
        <f>SUM(E1610/L1610)</f>
        <v>52.826086956521742</v>
      </c>
      <c r="S1610" t="s">
        <v>8325</v>
      </c>
      <c r="T1610" t="s">
        <v>8326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66"/>
        <v>-275</v>
      </c>
      <c r="P1611" s="20">
        <f t="shared" si="67"/>
        <v>40849.333333333336</v>
      </c>
      <c r="Q1611" s="20">
        <f t="shared" si="68"/>
        <v>40796.001261574071</v>
      </c>
      <c r="R1611" s="9">
        <f>SUM(E1611/L1611)</f>
        <v>443.75</v>
      </c>
      <c r="S1611" t="s">
        <v>8325</v>
      </c>
      <c r="T1611" t="s">
        <v>8326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66"/>
        <v>-3437</v>
      </c>
      <c r="P1612" s="20">
        <f t="shared" si="67"/>
        <v>41258.924884259257</v>
      </c>
      <c r="Q1612" s="20">
        <f t="shared" si="68"/>
        <v>41228.924884259257</v>
      </c>
      <c r="R1612" s="9">
        <f>SUM(E1612/L1612)</f>
        <v>48.544642857142854</v>
      </c>
      <c r="S1612" t="s">
        <v>8325</v>
      </c>
      <c r="T1612" t="s">
        <v>8326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66"/>
        <v>-201</v>
      </c>
      <c r="P1613" s="20">
        <f t="shared" si="67"/>
        <v>41430.00037037037</v>
      </c>
      <c r="Q1613" s="20">
        <f t="shared" si="68"/>
        <v>41409.00037037037</v>
      </c>
      <c r="R1613" s="9">
        <f>SUM(E1613/L1613)</f>
        <v>37.074074074074076</v>
      </c>
      <c r="S1613" t="s">
        <v>8325</v>
      </c>
      <c r="T1613" t="s">
        <v>8326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66"/>
        <v>-50</v>
      </c>
      <c r="P1614" s="20">
        <f t="shared" si="67"/>
        <v>41276.874814814815</v>
      </c>
      <c r="Q1614" s="20">
        <f t="shared" si="68"/>
        <v>41246.874814814815</v>
      </c>
      <c r="R1614" s="9">
        <f>SUM(E1614/L1614)</f>
        <v>50</v>
      </c>
      <c r="S1614" t="s">
        <v>8325</v>
      </c>
      <c r="T1614" t="s">
        <v>8326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66"/>
        <v>-15</v>
      </c>
      <c r="P1615" s="20">
        <f t="shared" si="67"/>
        <v>41112.069467592592</v>
      </c>
      <c r="Q1615" s="20">
        <f t="shared" si="68"/>
        <v>41082.069467592592</v>
      </c>
      <c r="R1615" s="9">
        <f>SUM(E1615/L1615)</f>
        <v>39.03846153846154</v>
      </c>
      <c r="S1615" t="s">
        <v>8325</v>
      </c>
      <c r="T1615" t="s">
        <v>8326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66"/>
        <v>-135</v>
      </c>
      <c r="P1616" s="20">
        <f t="shared" si="67"/>
        <v>41854.708333333336</v>
      </c>
      <c r="Q1616" s="20">
        <f t="shared" si="68"/>
        <v>41794.981122685189</v>
      </c>
      <c r="R1616" s="9">
        <f>SUM(E1616/L1616)</f>
        <v>66.688311688311686</v>
      </c>
      <c r="S1616" t="s">
        <v>8325</v>
      </c>
      <c r="T1616" t="s">
        <v>8326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66"/>
        <v>-1130</v>
      </c>
      <c r="P1617" s="20">
        <f t="shared" si="67"/>
        <v>40890.092546296299</v>
      </c>
      <c r="Q1617" s="20">
        <f t="shared" si="68"/>
        <v>40845.050879629627</v>
      </c>
      <c r="R1617" s="9">
        <f>SUM(E1617/L1617)</f>
        <v>67.132352941176464</v>
      </c>
      <c r="S1617" t="s">
        <v>8325</v>
      </c>
      <c r="T1617" t="s">
        <v>8326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66"/>
        <v>-420</v>
      </c>
      <c r="P1618" s="20">
        <f t="shared" si="67"/>
        <v>41235.916666666664</v>
      </c>
      <c r="Q1618" s="20">
        <f t="shared" si="68"/>
        <v>41194.715520833335</v>
      </c>
      <c r="R1618" s="9">
        <f>SUM(E1618/L1618)</f>
        <v>66.369426751592357</v>
      </c>
      <c r="S1618" t="s">
        <v>8325</v>
      </c>
      <c r="T1618" t="s">
        <v>8326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66"/>
        <v>-3210</v>
      </c>
      <c r="P1619" s="20">
        <f t="shared" si="67"/>
        <v>41579.791666666664</v>
      </c>
      <c r="Q1619" s="20">
        <f t="shared" si="68"/>
        <v>41546.664212962962</v>
      </c>
      <c r="R1619" s="9">
        <f>SUM(E1619/L1619)</f>
        <v>64.620253164556956</v>
      </c>
      <c r="S1619" t="s">
        <v>8325</v>
      </c>
      <c r="T1619" t="s">
        <v>8326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66"/>
        <v>-76</v>
      </c>
      <c r="P1620" s="20">
        <f t="shared" si="67"/>
        <v>41341.654340277775</v>
      </c>
      <c r="Q1620" s="20">
        <f t="shared" si="68"/>
        <v>41301.654340277775</v>
      </c>
      <c r="R1620" s="9">
        <f>SUM(E1620/L1620)</f>
        <v>58.370370370370374</v>
      </c>
      <c r="S1620" t="s">
        <v>8325</v>
      </c>
      <c r="T1620" t="s">
        <v>8326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66"/>
        <v>-500</v>
      </c>
      <c r="P1621" s="20">
        <f t="shared" si="67"/>
        <v>41897.186180555553</v>
      </c>
      <c r="Q1621" s="20">
        <f t="shared" si="68"/>
        <v>41876.186180555553</v>
      </c>
      <c r="R1621" s="9">
        <f>SUM(E1621/L1621)</f>
        <v>86.956521739130437</v>
      </c>
      <c r="S1621" t="s">
        <v>8325</v>
      </c>
      <c r="T1621" t="s">
        <v>8326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66"/>
        <v>-130</v>
      </c>
      <c r="P1622" s="20">
        <f t="shared" si="67"/>
        <v>41328.339583333334</v>
      </c>
      <c r="Q1622" s="20">
        <f t="shared" si="68"/>
        <v>41321.339583333334</v>
      </c>
      <c r="R1622" s="9">
        <f>SUM(E1622/L1622)</f>
        <v>66.470588235294116</v>
      </c>
      <c r="S1622" t="s">
        <v>8325</v>
      </c>
      <c r="T1622" t="s">
        <v>8326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66"/>
        <v>-1060</v>
      </c>
      <c r="P1623" s="20">
        <f t="shared" si="67"/>
        <v>41057.165972222225</v>
      </c>
      <c r="Q1623" s="20">
        <f t="shared" si="68"/>
        <v>41003.60665509259</v>
      </c>
      <c r="R1623" s="9">
        <f>SUM(E1623/L1623)</f>
        <v>163.78378378378378</v>
      </c>
      <c r="S1623" t="s">
        <v>8325</v>
      </c>
      <c r="T1623" t="s">
        <v>8326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66"/>
        <v>-119</v>
      </c>
      <c r="P1624" s="20">
        <f t="shared" si="67"/>
        <v>41990.332638888889</v>
      </c>
      <c r="Q1624" s="20">
        <f t="shared" si="68"/>
        <v>41950.294837962967</v>
      </c>
      <c r="R1624" s="9">
        <f>SUM(E1624/L1624)</f>
        <v>107.98461538461538</v>
      </c>
      <c r="S1624" t="s">
        <v>8325</v>
      </c>
      <c r="T1624" t="s">
        <v>8326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66"/>
        <v>-8</v>
      </c>
      <c r="P1625" s="20">
        <f t="shared" si="67"/>
        <v>41513.688530092593</v>
      </c>
      <c r="Q1625" s="20">
        <f t="shared" si="68"/>
        <v>41453.688530092593</v>
      </c>
      <c r="R1625" s="9">
        <f>SUM(E1625/L1625)</f>
        <v>42.111111111111114</v>
      </c>
      <c r="S1625" t="s">
        <v>8325</v>
      </c>
      <c r="T1625" t="s">
        <v>8326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66"/>
        <v>-180</v>
      </c>
      <c r="P1626" s="20">
        <f t="shared" si="67"/>
        <v>41283.367303240739</v>
      </c>
      <c r="Q1626" s="20">
        <f t="shared" si="68"/>
        <v>41243.367303240739</v>
      </c>
      <c r="R1626" s="9">
        <f>SUM(E1626/L1626)</f>
        <v>47.2</v>
      </c>
      <c r="S1626" t="s">
        <v>8325</v>
      </c>
      <c r="T1626" t="s">
        <v>8326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66"/>
        <v>-4150</v>
      </c>
      <c r="P1627" s="20">
        <f t="shared" si="67"/>
        <v>41163.699687500004</v>
      </c>
      <c r="Q1627" s="20">
        <f t="shared" si="68"/>
        <v>41135.699687500004</v>
      </c>
      <c r="R1627" s="9">
        <f>SUM(E1627/L1627)</f>
        <v>112.01923076923077</v>
      </c>
      <c r="S1627" t="s">
        <v>8325</v>
      </c>
      <c r="T1627" t="s">
        <v>8326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66"/>
        <v>-95</v>
      </c>
      <c r="P1628" s="20">
        <f t="shared" si="67"/>
        <v>41609.889664351853</v>
      </c>
      <c r="Q1628" s="20">
        <f t="shared" si="68"/>
        <v>41579.847997685181</v>
      </c>
      <c r="R1628" s="9">
        <f>SUM(E1628/L1628)</f>
        <v>74.953703703703709</v>
      </c>
      <c r="S1628" t="s">
        <v>8325</v>
      </c>
      <c r="T1628" t="s">
        <v>8326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66"/>
        <v>-340</v>
      </c>
      <c r="P1629" s="20">
        <f t="shared" si="67"/>
        <v>41239.207638888889</v>
      </c>
      <c r="Q1629" s="20">
        <f t="shared" si="68"/>
        <v>41205.707048611112</v>
      </c>
      <c r="R1629" s="9">
        <f>SUM(E1629/L1629)</f>
        <v>61.578947368421055</v>
      </c>
      <c r="S1629" t="s">
        <v>8325</v>
      </c>
      <c r="T1629" t="s">
        <v>8326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66"/>
        <v>-37</v>
      </c>
      <c r="P1630" s="20">
        <f t="shared" si="67"/>
        <v>41807.737060185187</v>
      </c>
      <c r="Q1630" s="20">
        <f t="shared" si="68"/>
        <v>41774.737060185187</v>
      </c>
      <c r="R1630" s="9">
        <f>SUM(E1630/L1630)</f>
        <v>45.875</v>
      </c>
      <c r="S1630" t="s">
        <v>8325</v>
      </c>
      <c r="T1630" t="s">
        <v>8326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66"/>
        <v>-220</v>
      </c>
      <c r="P1631" s="20">
        <f t="shared" si="67"/>
        <v>41690.867280092592</v>
      </c>
      <c r="Q1631" s="20">
        <f t="shared" si="68"/>
        <v>41645.867280092592</v>
      </c>
      <c r="R1631" s="9">
        <f>SUM(E1631/L1631)</f>
        <v>75.853658536585371</v>
      </c>
      <c r="S1631" t="s">
        <v>8325</v>
      </c>
      <c r="T1631" t="s">
        <v>8326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66"/>
        <v>-6610</v>
      </c>
      <c r="P1632" s="20">
        <f t="shared" si="67"/>
        <v>40970.290972222225</v>
      </c>
      <c r="Q1632" s="20">
        <f t="shared" si="68"/>
        <v>40939.837673611109</v>
      </c>
      <c r="R1632" s="9">
        <f>SUM(E1632/L1632)</f>
        <v>84.206349206349202</v>
      </c>
      <c r="S1632" t="s">
        <v>8325</v>
      </c>
      <c r="T1632" t="s">
        <v>8326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66"/>
        <v>-5591</v>
      </c>
      <c r="P1633" s="20">
        <f t="shared" si="67"/>
        <v>41194.859502314815</v>
      </c>
      <c r="Q1633" s="20">
        <f t="shared" si="68"/>
        <v>41164.859502314815</v>
      </c>
      <c r="R1633" s="9">
        <f>SUM(E1633/L1633)</f>
        <v>117.22556390977444</v>
      </c>
      <c r="S1633" t="s">
        <v>8325</v>
      </c>
      <c r="T1633" t="s">
        <v>8326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66"/>
        <v>-65</v>
      </c>
      <c r="P1634" s="20">
        <f t="shared" si="67"/>
        <v>40810.340902777782</v>
      </c>
      <c r="Q1634" s="20">
        <f t="shared" si="68"/>
        <v>40750.340902777782</v>
      </c>
      <c r="R1634" s="9">
        <f>SUM(E1634/L1634)</f>
        <v>86.489361702127653</v>
      </c>
      <c r="S1634" t="s">
        <v>8325</v>
      </c>
      <c r="T1634" t="s">
        <v>8326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66"/>
        <v>0</v>
      </c>
      <c r="P1635" s="20">
        <f t="shared" si="67"/>
        <v>40924.208333333336</v>
      </c>
      <c r="Q1635" s="20">
        <f t="shared" si="68"/>
        <v>40896.883750000001</v>
      </c>
      <c r="R1635" s="9">
        <f>SUM(E1635/L1635)</f>
        <v>172.41379310344828</v>
      </c>
      <c r="S1635" t="s">
        <v>8325</v>
      </c>
      <c r="T1635" t="s">
        <v>8326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66"/>
        <v>-10</v>
      </c>
      <c r="P1636" s="20">
        <f t="shared" si="67"/>
        <v>40696.249305555553</v>
      </c>
      <c r="Q1636" s="20">
        <f t="shared" si="68"/>
        <v>40658.189826388887</v>
      </c>
      <c r="R1636" s="9">
        <f>SUM(E1636/L1636)</f>
        <v>62.8125</v>
      </c>
      <c r="S1636" t="s">
        <v>8325</v>
      </c>
      <c r="T1636" t="s">
        <v>8326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66"/>
        <v>-506</v>
      </c>
      <c r="P1637" s="20">
        <f t="shared" si="67"/>
        <v>42562.868761574078</v>
      </c>
      <c r="Q1637" s="20">
        <f t="shared" si="68"/>
        <v>42502.868761574078</v>
      </c>
      <c r="R1637" s="9">
        <f>SUM(E1637/L1637)</f>
        <v>67.729729729729726</v>
      </c>
      <c r="S1637" t="s">
        <v>8325</v>
      </c>
      <c r="T1637" t="s">
        <v>8326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66"/>
        <v>-160</v>
      </c>
      <c r="P1638" s="20">
        <f t="shared" si="67"/>
        <v>40706.166666666664</v>
      </c>
      <c r="Q1638" s="20">
        <f t="shared" si="68"/>
        <v>40663.08666666667</v>
      </c>
      <c r="R1638" s="9">
        <f>SUM(E1638/L1638)</f>
        <v>53.5632183908046</v>
      </c>
      <c r="S1638" t="s">
        <v>8325</v>
      </c>
      <c r="T1638" t="s">
        <v>8326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66"/>
        <v>-19</v>
      </c>
      <c r="P1639" s="20">
        <f t="shared" si="67"/>
        <v>40178.985416666663</v>
      </c>
      <c r="Q1639" s="20">
        <f t="shared" si="68"/>
        <v>40122.751620370371</v>
      </c>
      <c r="R1639" s="9">
        <f>SUM(E1639/L1639)</f>
        <v>34.6</v>
      </c>
      <c r="S1639" t="s">
        <v>8325</v>
      </c>
      <c r="T1639" t="s">
        <v>8326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66"/>
        <v>-50</v>
      </c>
      <c r="P1640" s="20">
        <f t="shared" si="67"/>
        <v>41333.892361111109</v>
      </c>
      <c r="Q1640" s="20">
        <f t="shared" si="68"/>
        <v>41288.68712962963</v>
      </c>
      <c r="R1640" s="9">
        <f>SUM(E1640/L1640)</f>
        <v>38.888888888888886</v>
      </c>
      <c r="S1640" t="s">
        <v>8325</v>
      </c>
      <c r="T1640" t="s">
        <v>8326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66"/>
        <v>0</v>
      </c>
      <c r="P1641" s="20">
        <f t="shared" si="67"/>
        <v>40971.652372685188</v>
      </c>
      <c r="Q1641" s="20">
        <f t="shared" si="68"/>
        <v>40941.652372685188</v>
      </c>
      <c r="R1641" s="9">
        <f>SUM(E1641/L1641)</f>
        <v>94.736842105263165</v>
      </c>
      <c r="S1641" t="s">
        <v>8325</v>
      </c>
      <c r="T1641" t="s">
        <v>8326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66"/>
        <v>-279.44000000000005</v>
      </c>
      <c r="P1642" s="20">
        <f t="shared" si="67"/>
        <v>40393.082638888889</v>
      </c>
      <c r="Q1642" s="20">
        <f t="shared" si="68"/>
        <v>40379.23096064815</v>
      </c>
      <c r="R1642" s="9">
        <f>SUM(E1642/L1642)</f>
        <v>39.967058823529413</v>
      </c>
      <c r="S1642" t="s">
        <v>8325</v>
      </c>
      <c r="T1642" t="s">
        <v>8326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66"/>
        <v>-35</v>
      </c>
      <c r="P1643" s="20">
        <f t="shared" si="67"/>
        <v>41992.596574074079</v>
      </c>
      <c r="Q1643" s="20">
        <f t="shared" si="68"/>
        <v>41962.596574074079</v>
      </c>
      <c r="R1643" s="9">
        <f>SUM(E1643/L1643)</f>
        <v>97.5</v>
      </c>
      <c r="S1643" t="s">
        <v>8325</v>
      </c>
      <c r="T1643" t="s">
        <v>8346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66"/>
        <v>0</v>
      </c>
      <c r="P1644" s="20">
        <f t="shared" si="67"/>
        <v>40708.024618055555</v>
      </c>
      <c r="Q1644" s="20">
        <f t="shared" si="68"/>
        <v>40688.024618055555</v>
      </c>
      <c r="R1644" s="9">
        <f>SUM(E1644/L1644)</f>
        <v>42.857142857142854</v>
      </c>
      <c r="S1644" t="s">
        <v>8325</v>
      </c>
      <c r="T1644" t="s">
        <v>8346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66"/>
        <v>-1235</v>
      </c>
      <c r="P1645" s="20">
        <f t="shared" si="67"/>
        <v>41176.824212962965</v>
      </c>
      <c r="Q1645" s="20">
        <f t="shared" si="68"/>
        <v>41146.824212962965</v>
      </c>
      <c r="R1645" s="9">
        <f>SUM(E1645/L1645)</f>
        <v>168.51351351351352</v>
      </c>
      <c r="S1645" t="s">
        <v>8325</v>
      </c>
      <c r="T1645" t="s">
        <v>8346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66"/>
        <v>-950</v>
      </c>
      <c r="P1646" s="20">
        <f t="shared" si="67"/>
        <v>41235.101388888885</v>
      </c>
      <c r="Q1646" s="20">
        <f t="shared" si="68"/>
        <v>41175.05972222222</v>
      </c>
      <c r="R1646" s="9">
        <f>SUM(E1646/L1646)</f>
        <v>85.546875</v>
      </c>
      <c r="S1646" t="s">
        <v>8325</v>
      </c>
      <c r="T1646" t="s">
        <v>8346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66"/>
        <v>-540</v>
      </c>
      <c r="P1647" s="20">
        <f t="shared" si="67"/>
        <v>41535.617361111115</v>
      </c>
      <c r="Q1647" s="20">
        <f t="shared" si="68"/>
        <v>41521.617361111115</v>
      </c>
      <c r="R1647" s="9">
        <f>SUM(E1647/L1647)</f>
        <v>554</v>
      </c>
      <c r="S1647" t="s">
        <v>8325</v>
      </c>
      <c r="T1647" t="s">
        <v>8346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66"/>
        <v>-204</v>
      </c>
      <c r="P1648" s="20">
        <f t="shared" si="67"/>
        <v>41865.757638888885</v>
      </c>
      <c r="Q1648" s="20">
        <f t="shared" si="68"/>
        <v>41833.450266203705</v>
      </c>
      <c r="R1648" s="9">
        <f>SUM(E1648/L1648)</f>
        <v>26.554216867469879</v>
      </c>
      <c r="S1648" t="s">
        <v>8325</v>
      </c>
      <c r="T1648" t="s">
        <v>8346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66"/>
        <v>-236</v>
      </c>
      <c r="P1649" s="20">
        <f t="shared" si="67"/>
        <v>41069.409456018519</v>
      </c>
      <c r="Q1649" s="20">
        <f t="shared" si="68"/>
        <v>41039.409456018519</v>
      </c>
      <c r="R1649" s="9">
        <f>SUM(E1649/L1649)</f>
        <v>113.82608695652173</v>
      </c>
      <c r="S1649" t="s">
        <v>8325</v>
      </c>
      <c r="T1649" t="s">
        <v>8346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66"/>
        <v>-581</v>
      </c>
      <c r="P1650" s="20">
        <f t="shared" si="67"/>
        <v>40622.662986111114</v>
      </c>
      <c r="Q1650" s="20">
        <f t="shared" si="68"/>
        <v>40592.704652777778</v>
      </c>
      <c r="R1650" s="9">
        <f>SUM(E1650/L1650)</f>
        <v>32.011111111111113</v>
      </c>
      <c r="S1650" t="s">
        <v>8325</v>
      </c>
      <c r="T1650" t="s">
        <v>8346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66"/>
        <v>-22.329999999999927</v>
      </c>
      <c r="P1651" s="20">
        <f t="shared" si="67"/>
        <v>41782.684664351851</v>
      </c>
      <c r="Q1651" s="20">
        <f t="shared" si="68"/>
        <v>41737.684664351851</v>
      </c>
      <c r="R1651" s="9">
        <f>SUM(E1651/L1651)</f>
        <v>47.189259259259259</v>
      </c>
      <c r="S1651" t="s">
        <v>8325</v>
      </c>
      <c r="T1651" t="s">
        <v>8346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66"/>
        <v>-831</v>
      </c>
      <c r="P1652" s="20">
        <f t="shared" si="67"/>
        <v>41556.435613425929</v>
      </c>
      <c r="Q1652" s="20">
        <f t="shared" si="68"/>
        <v>41526.435613425929</v>
      </c>
      <c r="R1652" s="9">
        <f>SUM(E1652/L1652)</f>
        <v>88.46875</v>
      </c>
      <c r="S1652" t="s">
        <v>8325</v>
      </c>
      <c r="T1652" t="s">
        <v>8346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66"/>
        <v>-15</v>
      </c>
      <c r="P1653" s="20">
        <f t="shared" si="67"/>
        <v>40659.290972222225</v>
      </c>
      <c r="Q1653" s="20">
        <f t="shared" si="68"/>
        <v>40625.900694444441</v>
      </c>
      <c r="R1653" s="9">
        <f>SUM(E1653/L1653)</f>
        <v>100.75</v>
      </c>
      <c r="S1653" t="s">
        <v>8325</v>
      </c>
      <c r="T1653" t="s">
        <v>8346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66"/>
        <v>-30</v>
      </c>
      <c r="P1654" s="20">
        <f t="shared" si="67"/>
        <v>41602.534641203703</v>
      </c>
      <c r="Q1654" s="20">
        <f t="shared" si="68"/>
        <v>41572.492974537039</v>
      </c>
      <c r="R1654" s="9">
        <f>SUM(E1654/L1654)</f>
        <v>64.714285714285708</v>
      </c>
      <c r="S1654" t="s">
        <v>8325</v>
      </c>
      <c r="T1654" t="s">
        <v>8346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66"/>
        <v>-3711.5200000000004</v>
      </c>
      <c r="P1655" s="20">
        <f t="shared" si="67"/>
        <v>40657.834444444445</v>
      </c>
      <c r="Q1655" s="20">
        <f t="shared" si="68"/>
        <v>40626.834444444445</v>
      </c>
      <c r="R1655" s="9">
        <f>SUM(E1655/L1655)</f>
        <v>51.854285714285716</v>
      </c>
      <c r="S1655" t="s">
        <v>8325</v>
      </c>
      <c r="T1655" t="s">
        <v>8346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66"/>
        <v>-219</v>
      </c>
      <c r="P1656" s="20">
        <f t="shared" si="67"/>
        <v>41017.890740740739</v>
      </c>
      <c r="Q1656" s="20">
        <f t="shared" si="68"/>
        <v>40987.890740740739</v>
      </c>
      <c r="R1656" s="9">
        <f>SUM(E1656/L1656)</f>
        <v>38.794117647058826</v>
      </c>
      <c r="S1656" t="s">
        <v>8325</v>
      </c>
      <c r="T1656" t="s">
        <v>8346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66"/>
        <v>-643</v>
      </c>
      <c r="P1657" s="20">
        <f t="shared" si="67"/>
        <v>41004.750231481477</v>
      </c>
      <c r="Q1657" s="20">
        <f t="shared" si="68"/>
        <v>40974.791898148149</v>
      </c>
      <c r="R1657" s="9">
        <f>SUM(E1657/L1657)</f>
        <v>44.645833333333336</v>
      </c>
      <c r="S1657" t="s">
        <v>8325</v>
      </c>
      <c r="T1657" t="s">
        <v>8346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66"/>
        <v>-25.119999999999891</v>
      </c>
      <c r="P1658" s="20">
        <f t="shared" si="67"/>
        <v>41256.928842592592</v>
      </c>
      <c r="Q1658" s="20">
        <f t="shared" si="68"/>
        <v>41226.928842592592</v>
      </c>
      <c r="R1658" s="9">
        <f>SUM(E1658/L1658)</f>
        <v>156.77333333333334</v>
      </c>
      <c r="S1658" t="s">
        <v>8325</v>
      </c>
      <c r="T1658" t="s">
        <v>8346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66"/>
        <v>-1233.4500000000007</v>
      </c>
      <c r="P1659" s="20">
        <f t="shared" si="67"/>
        <v>41053.782037037039</v>
      </c>
      <c r="Q1659" s="20">
        <f t="shared" si="68"/>
        <v>41023.782037037039</v>
      </c>
      <c r="R1659" s="9">
        <f>SUM(E1659/L1659)</f>
        <v>118.70339366515837</v>
      </c>
      <c r="S1659" t="s">
        <v>8325</v>
      </c>
      <c r="T1659" t="s">
        <v>8346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66"/>
        <v>-1934</v>
      </c>
      <c r="P1660" s="20">
        <f t="shared" si="67"/>
        <v>41261.597222222219</v>
      </c>
      <c r="Q1660" s="20">
        <f t="shared" si="68"/>
        <v>41223.22184027778</v>
      </c>
      <c r="R1660" s="9">
        <f>SUM(E1660/L1660)</f>
        <v>74.149532710280369</v>
      </c>
      <c r="S1660" t="s">
        <v>8325</v>
      </c>
      <c r="T1660" t="s">
        <v>8346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66"/>
        <v>-64</v>
      </c>
      <c r="P1661" s="20">
        <f t="shared" si="67"/>
        <v>41625.5</v>
      </c>
      <c r="Q1661" s="20">
        <f t="shared" si="68"/>
        <v>41596.913437499999</v>
      </c>
      <c r="R1661" s="9">
        <f>SUM(E1661/L1661)</f>
        <v>12.533333333333333</v>
      </c>
      <c r="S1661" t="s">
        <v>8325</v>
      </c>
      <c r="T1661" t="s">
        <v>8346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66"/>
        <v>-923</v>
      </c>
      <c r="P1662" s="20">
        <f t="shared" si="67"/>
        <v>42490.915972222225</v>
      </c>
      <c r="Q1662" s="20">
        <f t="shared" si="68"/>
        <v>42459.693865740745</v>
      </c>
      <c r="R1662" s="9">
        <f>SUM(E1662/L1662)</f>
        <v>27.861111111111111</v>
      </c>
      <c r="S1662" t="s">
        <v>8325</v>
      </c>
      <c r="T1662" t="s">
        <v>8346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66"/>
        <v>-198</v>
      </c>
      <c r="P1663" s="20">
        <f t="shared" si="67"/>
        <v>42386.875</v>
      </c>
      <c r="Q1663" s="20">
        <f t="shared" si="68"/>
        <v>42343.998043981483</v>
      </c>
      <c r="R1663" s="9">
        <f>SUM(E1663/L1663)</f>
        <v>80.178217821782184</v>
      </c>
      <c r="S1663" t="s">
        <v>8325</v>
      </c>
      <c r="T1663" t="s">
        <v>8346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66"/>
        <v>-211</v>
      </c>
      <c r="P1664" s="20">
        <f t="shared" si="67"/>
        <v>40908.239999999998</v>
      </c>
      <c r="Q1664" s="20">
        <f t="shared" si="68"/>
        <v>40848.198333333334</v>
      </c>
      <c r="R1664" s="9">
        <f>SUM(E1664/L1664)</f>
        <v>132.43548387096774</v>
      </c>
      <c r="S1664" t="s">
        <v>8325</v>
      </c>
      <c r="T1664" t="s">
        <v>8346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ref="O1665:O1728" si="69">D1665-E1665</f>
        <v>-80</v>
      </c>
      <c r="P1665" s="20">
        <f t="shared" si="67"/>
        <v>42036.02207175926</v>
      </c>
      <c r="Q1665" s="20">
        <f t="shared" si="68"/>
        <v>42006.02207175926</v>
      </c>
      <c r="R1665" s="9">
        <f>SUM(E1665/L1665)</f>
        <v>33.75</v>
      </c>
      <c r="S1665" t="s">
        <v>8325</v>
      </c>
      <c r="T1665" t="s">
        <v>8346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69"/>
        <v>-560.2199999999998</v>
      </c>
      <c r="P1666" s="20">
        <f t="shared" si="67"/>
        <v>40984.165972222225</v>
      </c>
      <c r="Q1666" s="20">
        <f t="shared" si="68"/>
        <v>40939.761782407411</v>
      </c>
      <c r="R1666" s="9">
        <f>SUM(E1666/L1666)</f>
        <v>34.384494382022467</v>
      </c>
      <c r="S1666" t="s">
        <v>8325</v>
      </c>
      <c r="T1666" t="s">
        <v>8346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69"/>
        <v>-681</v>
      </c>
      <c r="P1667" s="20">
        <f t="shared" ref="P1667:P1730" si="70">I1667/86400+25569</f>
        <v>40596.125</v>
      </c>
      <c r="Q1667" s="20">
        <f t="shared" ref="Q1667:Q1730" si="71">J1667/86400+25569</f>
        <v>40564.649456018517</v>
      </c>
      <c r="R1667" s="9">
        <f>SUM(E1667/L1667)</f>
        <v>44.956989247311824</v>
      </c>
      <c r="S1667" t="s">
        <v>8325</v>
      </c>
      <c r="T1667" t="s">
        <v>8346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69"/>
        <v>-1522</v>
      </c>
      <c r="P1668" s="20">
        <f t="shared" si="70"/>
        <v>41361.211493055554</v>
      </c>
      <c r="Q1668" s="20">
        <f t="shared" si="71"/>
        <v>41331.253159722226</v>
      </c>
      <c r="R1668" s="9">
        <f>SUM(E1668/L1668)</f>
        <v>41.04081632653061</v>
      </c>
      <c r="S1668" t="s">
        <v>8325</v>
      </c>
      <c r="T1668" t="s">
        <v>8346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69"/>
        <v>-913</v>
      </c>
      <c r="P1669" s="20">
        <f t="shared" si="70"/>
        <v>41709.290972222225</v>
      </c>
      <c r="Q1669" s="20">
        <f t="shared" si="71"/>
        <v>41682.0705787037</v>
      </c>
      <c r="R1669" s="9">
        <f>SUM(E1669/L1669)</f>
        <v>52.597560975609753</v>
      </c>
      <c r="S1669" t="s">
        <v>8325</v>
      </c>
      <c r="T1669" t="s">
        <v>8346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69"/>
        <v>-211</v>
      </c>
      <c r="P1670" s="20">
        <f t="shared" si="70"/>
        <v>40875.191423611112</v>
      </c>
      <c r="Q1670" s="20">
        <f t="shared" si="71"/>
        <v>40845.149756944447</v>
      </c>
      <c r="R1670" s="9">
        <f>SUM(E1670/L1670)</f>
        <v>70.784482758620683</v>
      </c>
      <c r="S1670" t="s">
        <v>8325</v>
      </c>
      <c r="T1670" t="s">
        <v>8346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69"/>
        <v>-795</v>
      </c>
      <c r="P1671" s="20">
        <f t="shared" si="70"/>
        <v>42521.885138888887</v>
      </c>
      <c r="Q1671" s="20">
        <f t="shared" si="71"/>
        <v>42461.885138888887</v>
      </c>
      <c r="R1671" s="9">
        <f>SUM(E1671/L1671)</f>
        <v>53.75</v>
      </c>
      <c r="S1671" t="s">
        <v>8325</v>
      </c>
      <c r="T1671" t="s">
        <v>8346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69"/>
        <v>-26</v>
      </c>
      <c r="P1672" s="20">
        <f t="shared" si="70"/>
        <v>40364.166666666664</v>
      </c>
      <c r="Q1672" s="20">
        <f t="shared" si="71"/>
        <v>40313.930543981478</v>
      </c>
      <c r="R1672" s="9">
        <f>SUM(E1672/L1672)</f>
        <v>44.608695652173914</v>
      </c>
      <c r="S1672" t="s">
        <v>8325</v>
      </c>
      <c r="T1672" t="s">
        <v>8346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69"/>
        <v>-13.470000000000027</v>
      </c>
      <c r="P1673" s="20">
        <f t="shared" si="70"/>
        <v>42583.54414351852</v>
      </c>
      <c r="Q1673" s="20">
        <f t="shared" si="71"/>
        <v>42553.54414351852</v>
      </c>
      <c r="R1673" s="9">
        <f>SUM(E1673/L1673)</f>
        <v>26.148961038961041</v>
      </c>
      <c r="S1673" t="s">
        <v>8325</v>
      </c>
      <c r="T1673" t="s">
        <v>8346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69"/>
        <v>-220</v>
      </c>
      <c r="P1674" s="20">
        <f t="shared" si="70"/>
        <v>41064.656597222223</v>
      </c>
      <c r="Q1674" s="20">
        <f t="shared" si="71"/>
        <v>41034.656597222223</v>
      </c>
      <c r="R1674" s="9">
        <f>SUM(E1674/L1674)</f>
        <v>39.183673469387756</v>
      </c>
      <c r="S1674" t="s">
        <v>8325</v>
      </c>
      <c r="T1674" t="s">
        <v>8346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69"/>
        <v>-590</v>
      </c>
      <c r="P1675" s="20">
        <f t="shared" si="70"/>
        <v>42069.878379629634</v>
      </c>
      <c r="Q1675" s="20">
        <f t="shared" si="71"/>
        <v>42039.878379629634</v>
      </c>
      <c r="R1675" s="9">
        <f>SUM(E1675/L1675)</f>
        <v>45.593220338983052</v>
      </c>
      <c r="S1675" t="s">
        <v>8325</v>
      </c>
      <c r="T1675" t="s">
        <v>8346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69"/>
        <v>-5085</v>
      </c>
      <c r="P1676" s="20">
        <f t="shared" si="70"/>
        <v>42600.290972222225</v>
      </c>
      <c r="Q1676" s="20">
        <f t="shared" si="71"/>
        <v>42569.605393518519</v>
      </c>
      <c r="R1676" s="9">
        <f>SUM(E1676/L1676)</f>
        <v>89.247787610619469</v>
      </c>
      <c r="S1676" t="s">
        <v>8325</v>
      </c>
      <c r="T1676" t="s">
        <v>8346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69"/>
        <v>-374.16000000000008</v>
      </c>
      <c r="P1677" s="20">
        <f t="shared" si="70"/>
        <v>40832.918749999997</v>
      </c>
      <c r="Q1677" s="20">
        <f t="shared" si="71"/>
        <v>40802.733101851853</v>
      </c>
      <c r="R1677" s="9">
        <f>SUM(E1677/L1677)</f>
        <v>40.416470588235299</v>
      </c>
      <c r="S1677" t="s">
        <v>8325</v>
      </c>
      <c r="T1677" t="s">
        <v>8346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69"/>
        <v>-460</v>
      </c>
      <c r="P1678" s="20">
        <f t="shared" si="70"/>
        <v>41020.165972222225</v>
      </c>
      <c r="Q1678" s="20">
        <f t="shared" si="71"/>
        <v>40973.726238425923</v>
      </c>
      <c r="R1678" s="9">
        <f>SUM(E1678/L1678)</f>
        <v>82.38095238095238</v>
      </c>
      <c r="S1678" t="s">
        <v>8325</v>
      </c>
      <c r="T1678" t="s">
        <v>8346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69"/>
        <v>-700</v>
      </c>
      <c r="P1679" s="20">
        <f t="shared" si="70"/>
        <v>42476.249305555553</v>
      </c>
      <c r="Q1679" s="20">
        <f t="shared" si="71"/>
        <v>42416.407129629632</v>
      </c>
      <c r="R1679" s="9">
        <f>SUM(E1679/L1679)</f>
        <v>159.52380952380952</v>
      </c>
      <c r="S1679" t="s">
        <v>8325</v>
      </c>
      <c r="T1679" t="s">
        <v>8346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69"/>
        <v>-276</v>
      </c>
      <c r="P1680" s="20">
        <f t="shared" si="70"/>
        <v>41676.854988425926</v>
      </c>
      <c r="Q1680" s="20">
        <f t="shared" si="71"/>
        <v>41662.854988425926</v>
      </c>
      <c r="R1680" s="9">
        <f>SUM(E1680/L1680)</f>
        <v>36.244897959183675</v>
      </c>
      <c r="S1680" t="s">
        <v>8325</v>
      </c>
      <c r="T1680" t="s">
        <v>8346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69"/>
        <v>-1500</v>
      </c>
      <c r="P1681" s="20">
        <f t="shared" si="70"/>
        <v>40746.068807870368</v>
      </c>
      <c r="Q1681" s="20">
        <f t="shared" si="71"/>
        <v>40723.068807870368</v>
      </c>
      <c r="R1681" s="9">
        <f>SUM(E1681/L1681)</f>
        <v>62.5</v>
      </c>
      <c r="S1681" t="s">
        <v>8325</v>
      </c>
      <c r="T1681" t="s">
        <v>8346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69"/>
        <v>-175</v>
      </c>
      <c r="P1682" s="20">
        <f t="shared" si="70"/>
        <v>41832.757719907408</v>
      </c>
      <c r="Q1682" s="20">
        <f t="shared" si="71"/>
        <v>41802.757719907408</v>
      </c>
      <c r="R1682" s="9">
        <f>SUM(E1682/L1682)</f>
        <v>47</v>
      </c>
      <c r="S1682" t="s">
        <v>8325</v>
      </c>
      <c r="T1682" t="s">
        <v>8346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69"/>
        <v>-924.38000000000466</v>
      </c>
      <c r="P1683" s="20">
        <f t="shared" si="70"/>
        <v>42823.083333333328</v>
      </c>
      <c r="Q1683" s="20">
        <f t="shared" si="71"/>
        <v>42774.121342592596</v>
      </c>
      <c r="R1683" s="9">
        <f>SUM(E1683/L1683)</f>
        <v>74.575090497737563</v>
      </c>
      <c r="S1683" t="s">
        <v>8325</v>
      </c>
      <c r="T1683" t="s">
        <v>8347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69"/>
        <v>6000</v>
      </c>
      <c r="P1684" s="20">
        <f t="shared" si="70"/>
        <v>42839.171990740739</v>
      </c>
      <c r="Q1684" s="20">
        <f t="shared" si="71"/>
        <v>42779.21365740741</v>
      </c>
      <c r="R1684" s="9" t="e">
        <f>SUM(E1684/L1684)</f>
        <v>#DIV/0!</v>
      </c>
      <c r="S1684" t="s">
        <v>8325</v>
      </c>
      <c r="T1684" t="s">
        <v>8347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69"/>
        <v>2740</v>
      </c>
      <c r="P1685" s="20">
        <f t="shared" si="70"/>
        <v>42832.781689814816</v>
      </c>
      <c r="Q1685" s="20">
        <f t="shared" si="71"/>
        <v>42808.781689814816</v>
      </c>
      <c r="R1685" s="9">
        <f>SUM(E1685/L1685)</f>
        <v>76</v>
      </c>
      <c r="S1685" t="s">
        <v>8325</v>
      </c>
      <c r="T1685" t="s">
        <v>8347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69"/>
        <v>-730</v>
      </c>
      <c r="P1686" s="20">
        <f t="shared" si="70"/>
        <v>42811.773622685185</v>
      </c>
      <c r="Q1686" s="20">
        <f t="shared" si="71"/>
        <v>42783.815289351856</v>
      </c>
      <c r="R1686" s="9">
        <f>SUM(E1686/L1686)</f>
        <v>86.43564356435644</v>
      </c>
      <c r="S1686" t="s">
        <v>8325</v>
      </c>
      <c r="T1686" t="s">
        <v>8347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69"/>
        <v>-10</v>
      </c>
      <c r="P1687" s="20">
        <f t="shared" si="70"/>
        <v>42818.208599537036</v>
      </c>
      <c r="Q1687" s="20">
        <f t="shared" si="71"/>
        <v>42788.2502662037</v>
      </c>
      <c r="R1687" s="9">
        <f>SUM(E1687/L1687)</f>
        <v>24</v>
      </c>
      <c r="S1687" t="s">
        <v>8325</v>
      </c>
      <c r="T1687" t="s">
        <v>8347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69"/>
        <v>4982</v>
      </c>
      <c r="P1688" s="20">
        <f t="shared" si="70"/>
        <v>42852.802303240736</v>
      </c>
      <c r="Q1688" s="20">
        <f t="shared" si="71"/>
        <v>42792.843969907408</v>
      </c>
      <c r="R1688" s="9">
        <f>SUM(E1688/L1688)</f>
        <v>18</v>
      </c>
      <c r="S1688" t="s">
        <v>8325</v>
      </c>
      <c r="T1688" t="s">
        <v>8347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69"/>
        <v>6875</v>
      </c>
      <c r="P1689" s="20">
        <f t="shared" si="70"/>
        <v>42835.84375</v>
      </c>
      <c r="Q1689" s="20">
        <f t="shared" si="71"/>
        <v>42802.046817129631</v>
      </c>
      <c r="R1689" s="9">
        <f>SUM(E1689/L1689)</f>
        <v>80.128205128205124</v>
      </c>
      <c r="S1689" t="s">
        <v>8325</v>
      </c>
      <c r="T1689" t="s">
        <v>8347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69"/>
        <v>2228</v>
      </c>
      <c r="P1690" s="20">
        <f t="shared" si="70"/>
        <v>42834.492986111116</v>
      </c>
      <c r="Q1690" s="20">
        <f t="shared" si="71"/>
        <v>42804.534652777773</v>
      </c>
      <c r="R1690" s="9">
        <f>SUM(E1690/L1690)</f>
        <v>253.14285714285714</v>
      </c>
      <c r="S1690" t="s">
        <v>8325</v>
      </c>
      <c r="T1690" t="s">
        <v>8347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69"/>
        <v>0</v>
      </c>
      <c r="P1691" s="20">
        <f t="shared" si="70"/>
        <v>42810.900810185187</v>
      </c>
      <c r="Q1691" s="20">
        <f t="shared" si="71"/>
        <v>42780.942476851851</v>
      </c>
      <c r="R1691" s="9">
        <f>SUM(E1691/L1691)</f>
        <v>171.42857142857142</v>
      </c>
      <c r="S1691" t="s">
        <v>8325</v>
      </c>
      <c r="T1691" t="s">
        <v>8347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69"/>
        <v>1865</v>
      </c>
      <c r="P1692" s="20">
        <f t="shared" si="70"/>
        <v>42831.389374999999</v>
      </c>
      <c r="Q1692" s="20">
        <f t="shared" si="71"/>
        <v>42801.43104166667</v>
      </c>
      <c r="R1692" s="9">
        <f>SUM(E1692/L1692)</f>
        <v>57.727272727272727</v>
      </c>
      <c r="S1692" t="s">
        <v>8325</v>
      </c>
      <c r="T1692" t="s">
        <v>8347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69"/>
        <v>19958</v>
      </c>
      <c r="P1693" s="20">
        <f t="shared" si="70"/>
        <v>42828.041666666672</v>
      </c>
      <c r="Q1693" s="20">
        <f t="shared" si="71"/>
        <v>42795.701481481483</v>
      </c>
      <c r="R1693" s="9">
        <f>SUM(E1693/L1693)</f>
        <v>264.26315789473682</v>
      </c>
      <c r="S1693" t="s">
        <v>8325</v>
      </c>
      <c r="T1693" t="s">
        <v>8347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69"/>
        <v>2610</v>
      </c>
      <c r="P1694" s="20">
        <f t="shared" si="70"/>
        <v>42820.999305555553</v>
      </c>
      <c r="Q1694" s="20">
        <f t="shared" si="71"/>
        <v>42788.151238425926</v>
      </c>
      <c r="R1694" s="9">
        <f>SUM(E1694/L1694)</f>
        <v>159.33333333333334</v>
      </c>
      <c r="S1694" t="s">
        <v>8325</v>
      </c>
      <c r="T1694" t="s">
        <v>8347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69"/>
        <v>2720</v>
      </c>
      <c r="P1695" s="20">
        <f t="shared" si="70"/>
        <v>42834.833333333328</v>
      </c>
      <c r="Q1695" s="20">
        <f t="shared" si="71"/>
        <v>42803.920277777783</v>
      </c>
      <c r="R1695" s="9">
        <f>SUM(E1695/L1695)</f>
        <v>35</v>
      </c>
      <c r="S1695" t="s">
        <v>8325</v>
      </c>
      <c r="T1695" t="s">
        <v>8347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69"/>
        <v>9995</v>
      </c>
      <c r="P1696" s="20">
        <f t="shared" si="70"/>
        <v>42821.191666666666</v>
      </c>
      <c r="Q1696" s="20">
        <f t="shared" si="71"/>
        <v>42791.669837962967</v>
      </c>
      <c r="R1696" s="9">
        <f>SUM(E1696/L1696)</f>
        <v>5</v>
      </c>
      <c r="S1696" t="s">
        <v>8325</v>
      </c>
      <c r="T1696" t="s">
        <v>8347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69"/>
        <v>10595</v>
      </c>
      <c r="P1697" s="20">
        <f t="shared" si="70"/>
        <v>42835.041666666672</v>
      </c>
      <c r="Q1697" s="20">
        <f t="shared" si="71"/>
        <v>42801.031412037039</v>
      </c>
      <c r="R1697" s="9">
        <f>SUM(E1697/L1697)</f>
        <v>61.086956521739133</v>
      </c>
      <c r="S1697" t="s">
        <v>8325</v>
      </c>
      <c r="T1697" t="s">
        <v>8347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69"/>
        <v>300000</v>
      </c>
      <c r="P1698" s="20">
        <f t="shared" si="70"/>
        <v>42826.027905092589</v>
      </c>
      <c r="Q1698" s="20">
        <f t="shared" si="71"/>
        <v>42796.069571759261</v>
      </c>
      <c r="R1698" s="9" t="e">
        <f>SUM(E1698/L1698)</f>
        <v>#DIV/0!</v>
      </c>
      <c r="S1698" t="s">
        <v>8325</v>
      </c>
      <c r="T1698" t="s">
        <v>8347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69"/>
        <v>9974</v>
      </c>
      <c r="P1699" s="20">
        <f t="shared" si="70"/>
        <v>42834.991296296299</v>
      </c>
      <c r="Q1699" s="20">
        <f t="shared" si="71"/>
        <v>42805.032962962963</v>
      </c>
      <c r="R1699" s="9">
        <f>SUM(E1699/L1699)</f>
        <v>114.81818181818181</v>
      </c>
      <c r="S1699" t="s">
        <v>8325</v>
      </c>
      <c r="T1699" t="s">
        <v>8347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69"/>
        <v>125000</v>
      </c>
      <c r="P1700" s="20">
        <f t="shared" si="70"/>
        <v>42820.147916666669</v>
      </c>
      <c r="Q1700" s="20">
        <f t="shared" si="71"/>
        <v>42796.207870370374</v>
      </c>
      <c r="R1700" s="9" t="e">
        <f>SUM(E1700/L1700)</f>
        <v>#DIV/0!</v>
      </c>
      <c r="S1700" t="s">
        <v>8325</v>
      </c>
      <c r="T1700" t="s">
        <v>8347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69"/>
        <v>4889</v>
      </c>
      <c r="P1701" s="20">
        <f t="shared" si="70"/>
        <v>42836.863946759258</v>
      </c>
      <c r="Q1701" s="20">
        <f t="shared" si="71"/>
        <v>42806.863946759258</v>
      </c>
      <c r="R1701" s="9">
        <f>SUM(E1701/L1701)</f>
        <v>54</v>
      </c>
      <c r="S1701" t="s">
        <v>8325</v>
      </c>
      <c r="T1701" t="s">
        <v>8347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69"/>
        <v>14788</v>
      </c>
      <c r="P1702" s="20">
        <f t="shared" si="70"/>
        <v>42826.166666666672</v>
      </c>
      <c r="Q1702" s="20">
        <f t="shared" si="71"/>
        <v>42796.071643518517</v>
      </c>
      <c r="R1702" s="9">
        <f>SUM(E1702/L1702)</f>
        <v>65.974683544303801</v>
      </c>
      <c r="S1702" t="s">
        <v>8325</v>
      </c>
      <c r="T1702" t="s">
        <v>8347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69"/>
        <v>5040</v>
      </c>
      <c r="P1703" s="20">
        <f t="shared" si="70"/>
        <v>42019.664409722223</v>
      </c>
      <c r="Q1703" s="20">
        <f t="shared" si="71"/>
        <v>41989.664409722223</v>
      </c>
      <c r="R1703" s="9">
        <f>SUM(E1703/L1703)</f>
        <v>5</v>
      </c>
      <c r="S1703" t="s">
        <v>8325</v>
      </c>
      <c r="T1703" t="s">
        <v>8347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69"/>
        <v>16499</v>
      </c>
      <c r="P1704" s="20">
        <f t="shared" si="70"/>
        <v>42093.828125</v>
      </c>
      <c r="Q1704" s="20">
        <f t="shared" si="71"/>
        <v>42063.869791666672</v>
      </c>
      <c r="R1704" s="9">
        <f>SUM(E1704/L1704)</f>
        <v>1</v>
      </c>
      <c r="S1704" t="s">
        <v>8325</v>
      </c>
      <c r="T1704" t="s">
        <v>8347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69"/>
        <v>4949</v>
      </c>
      <c r="P1705" s="20">
        <f t="shared" si="70"/>
        <v>42247.281678240739</v>
      </c>
      <c r="Q1705" s="20">
        <f t="shared" si="71"/>
        <v>42187.281678240739</v>
      </c>
      <c r="R1705" s="9">
        <f>SUM(E1705/L1705)</f>
        <v>25.5</v>
      </c>
      <c r="S1705" t="s">
        <v>8325</v>
      </c>
      <c r="T1705" t="s">
        <v>8347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69"/>
        <v>698</v>
      </c>
      <c r="P1706" s="20">
        <f t="shared" si="70"/>
        <v>42051.139733796299</v>
      </c>
      <c r="Q1706" s="20">
        <f t="shared" si="71"/>
        <v>42021.139733796299</v>
      </c>
      <c r="R1706" s="9">
        <f>SUM(E1706/L1706)</f>
        <v>118.36363636363636</v>
      </c>
      <c r="S1706" t="s">
        <v>8325</v>
      </c>
      <c r="T1706" t="s">
        <v>8347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69"/>
        <v>2000</v>
      </c>
      <c r="P1707" s="20">
        <f t="shared" si="70"/>
        <v>42256.666666666672</v>
      </c>
      <c r="Q1707" s="20">
        <f t="shared" si="71"/>
        <v>42245.016736111109</v>
      </c>
      <c r="R1707" s="9" t="e">
        <f>SUM(E1707/L1707)</f>
        <v>#DIV/0!</v>
      </c>
      <c r="S1707" t="s">
        <v>8325</v>
      </c>
      <c r="T1707" t="s">
        <v>8347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69"/>
        <v>5500</v>
      </c>
      <c r="P1708" s="20">
        <f t="shared" si="70"/>
        <v>42239.306388888886</v>
      </c>
      <c r="Q1708" s="20">
        <f t="shared" si="71"/>
        <v>42179.306388888886</v>
      </c>
      <c r="R1708" s="9" t="e">
        <f>SUM(E1708/L1708)</f>
        <v>#DIV/0!</v>
      </c>
      <c r="S1708" t="s">
        <v>8325</v>
      </c>
      <c r="T1708" t="s">
        <v>8347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69"/>
        <v>4513</v>
      </c>
      <c r="P1709" s="20">
        <f t="shared" si="70"/>
        <v>42457.679340277777</v>
      </c>
      <c r="Q1709" s="20">
        <f t="shared" si="71"/>
        <v>42427.721006944441</v>
      </c>
      <c r="R1709" s="9">
        <f>SUM(E1709/L1709)</f>
        <v>54.111111111111114</v>
      </c>
      <c r="S1709" t="s">
        <v>8325</v>
      </c>
      <c r="T1709" t="s">
        <v>8347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69"/>
        <v>7000</v>
      </c>
      <c r="P1710" s="20">
        <f t="shared" si="70"/>
        <v>42491.866967592592</v>
      </c>
      <c r="Q1710" s="20">
        <f t="shared" si="71"/>
        <v>42451.866967592592</v>
      </c>
      <c r="R1710" s="9" t="e">
        <f>SUM(E1710/L1710)</f>
        <v>#DIV/0!</v>
      </c>
      <c r="S1710" t="s">
        <v>8325</v>
      </c>
      <c r="T1710" t="s">
        <v>8347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69"/>
        <v>1665</v>
      </c>
      <c r="P1711" s="20">
        <f t="shared" si="70"/>
        <v>41882.818749999999</v>
      </c>
      <c r="Q1711" s="20">
        <f t="shared" si="71"/>
        <v>41841.563819444447</v>
      </c>
      <c r="R1711" s="9">
        <f>SUM(E1711/L1711)</f>
        <v>21.25</v>
      </c>
      <c r="S1711" t="s">
        <v>8325</v>
      </c>
      <c r="T1711" t="s">
        <v>8347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69"/>
        <v>4966</v>
      </c>
      <c r="P1712" s="20">
        <f t="shared" si="70"/>
        <v>42387.541666666672</v>
      </c>
      <c r="Q1712" s="20">
        <f t="shared" si="71"/>
        <v>42341.591296296298</v>
      </c>
      <c r="R1712" s="9">
        <f>SUM(E1712/L1712)</f>
        <v>34</v>
      </c>
      <c r="S1712" t="s">
        <v>8325</v>
      </c>
      <c r="T1712" t="s">
        <v>8347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69"/>
        <v>8950</v>
      </c>
      <c r="P1713" s="20">
        <f t="shared" si="70"/>
        <v>41883.646226851852</v>
      </c>
      <c r="Q1713" s="20">
        <f t="shared" si="71"/>
        <v>41852.646226851852</v>
      </c>
      <c r="R1713" s="9">
        <f>SUM(E1713/L1713)</f>
        <v>525</v>
      </c>
      <c r="S1713" t="s">
        <v>8325</v>
      </c>
      <c r="T1713" t="s">
        <v>8347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69"/>
        <v>5000</v>
      </c>
      <c r="P1714" s="20">
        <f t="shared" si="70"/>
        <v>42185.913807870369</v>
      </c>
      <c r="Q1714" s="20">
        <f t="shared" si="71"/>
        <v>42125.913807870369</v>
      </c>
      <c r="R1714" s="9" t="e">
        <f>SUM(E1714/L1714)</f>
        <v>#DIV/0!</v>
      </c>
      <c r="S1714" t="s">
        <v>8325</v>
      </c>
      <c r="T1714" t="s">
        <v>8347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69"/>
        <v>2950</v>
      </c>
      <c r="P1715" s="20">
        <f t="shared" si="70"/>
        <v>41917.801064814819</v>
      </c>
      <c r="Q1715" s="20">
        <f t="shared" si="71"/>
        <v>41887.801064814819</v>
      </c>
      <c r="R1715" s="9">
        <f>SUM(E1715/L1715)</f>
        <v>50</v>
      </c>
      <c r="S1715" t="s">
        <v>8325</v>
      </c>
      <c r="T1715" t="s">
        <v>8347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69"/>
        <v>23033</v>
      </c>
      <c r="P1716" s="20">
        <f t="shared" si="70"/>
        <v>42125.918530092589</v>
      </c>
      <c r="Q1716" s="20">
        <f t="shared" si="71"/>
        <v>42095.918530092589</v>
      </c>
      <c r="R1716" s="9">
        <f>SUM(E1716/L1716)</f>
        <v>115.70588235294117</v>
      </c>
      <c r="S1716" t="s">
        <v>8325</v>
      </c>
      <c r="T1716" t="s">
        <v>8347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69"/>
        <v>4989</v>
      </c>
      <c r="P1717" s="20">
        <f t="shared" si="70"/>
        <v>42094.140277777777</v>
      </c>
      <c r="Q1717" s="20">
        <f t="shared" si="71"/>
        <v>42064.217418981483</v>
      </c>
      <c r="R1717" s="9">
        <f>SUM(E1717/L1717)</f>
        <v>5.5</v>
      </c>
      <c r="S1717" t="s">
        <v>8325</v>
      </c>
      <c r="T1717" t="s">
        <v>8347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69"/>
        <v>1850</v>
      </c>
      <c r="P1718" s="20">
        <f t="shared" si="70"/>
        <v>42713.619201388894</v>
      </c>
      <c r="Q1718" s="20">
        <f t="shared" si="71"/>
        <v>42673.577534722222</v>
      </c>
      <c r="R1718" s="9">
        <f>SUM(E1718/L1718)</f>
        <v>50</v>
      </c>
      <c r="S1718" t="s">
        <v>8325</v>
      </c>
      <c r="T1718" t="s">
        <v>8347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69"/>
        <v>1870</v>
      </c>
      <c r="P1719" s="20">
        <f t="shared" si="70"/>
        <v>42481.166666666672</v>
      </c>
      <c r="Q1719" s="20">
        <f t="shared" si="71"/>
        <v>42460.981921296298</v>
      </c>
      <c r="R1719" s="9">
        <f>SUM(E1719/L1719)</f>
        <v>34.024390243902438</v>
      </c>
      <c r="S1719" t="s">
        <v>8325</v>
      </c>
      <c r="T1719" t="s">
        <v>8347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69"/>
        <v>34925</v>
      </c>
      <c r="P1720" s="20">
        <f t="shared" si="70"/>
        <v>42504.207638888889</v>
      </c>
      <c r="Q1720" s="20">
        <f t="shared" si="71"/>
        <v>42460.610520833332</v>
      </c>
      <c r="R1720" s="9">
        <f>SUM(E1720/L1720)</f>
        <v>37.5</v>
      </c>
      <c r="S1720" t="s">
        <v>8325</v>
      </c>
      <c r="T1720" t="s">
        <v>8347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69"/>
        <v>3965</v>
      </c>
      <c r="P1721" s="20">
        <f t="shared" si="70"/>
        <v>41899.534618055557</v>
      </c>
      <c r="Q1721" s="20">
        <f t="shared" si="71"/>
        <v>41869.534618055557</v>
      </c>
      <c r="R1721" s="9">
        <f>SUM(E1721/L1721)</f>
        <v>11.666666666666666</v>
      </c>
      <c r="S1721" t="s">
        <v>8325</v>
      </c>
      <c r="T1721" t="s">
        <v>8347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69"/>
        <v>3775</v>
      </c>
      <c r="P1722" s="20">
        <f t="shared" si="70"/>
        <v>41952.824895833335</v>
      </c>
      <c r="Q1722" s="20">
        <f t="shared" si="71"/>
        <v>41922.783229166671</v>
      </c>
      <c r="R1722" s="9">
        <f>SUM(E1722/L1722)</f>
        <v>28.125</v>
      </c>
      <c r="S1722" t="s">
        <v>8325</v>
      </c>
      <c r="T1722" t="s">
        <v>8347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69"/>
        <v>5000</v>
      </c>
      <c r="P1723" s="20">
        <f t="shared" si="70"/>
        <v>42349.461377314816</v>
      </c>
      <c r="Q1723" s="20">
        <f t="shared" si="71"/>
        <v>42319.461377314816</v>
      </c>
      <c r="R1723" s="9" t="e">
        <f>SUM(E1723/L1723)</f>
        <v>#DIV/0!</v>
      </c>
      <c r="S1723" t="s">
        <v>8325</v>
      </c>
      <c r="T1723" t="s">
        <v>8347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69"/>
        <v>2879</v>
      </c>
      <c r="P1724" s="20">
        <f t="shared" si="70"/>
        <v>42463.006944444445</v>
      </c>
      <c r="Q1724" s="20">
        <f t="shared" si="71"/>
        <v>42425.960983796293</v>
      </c>
      <c r="R1724" s="9">
        <f>SUM(E1724/L1724)</f>
        <v>1</v>
      </c>
      <c r="S1724" t="s">
        <v>8325</v>
      </c>
      <c r="T1724" t="s">
        <v>8347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69"/>
        <v>9350</v>
      </c>
      <c r="P1725" s="20">
        <f t="shared" si="70"/>
        <v>42186.25</v>
      </c>
      <c r="Q1725" s="20">
        <f t="shared" si="71"/>
        <v>42129.82540509259</v>
      </c>
      <c r="R1725" s="9">
        <f>SUM(E1725/L1725)</f>
        <v>216.66666666666666</v>
      </c>
      <c r="S1725" t="s">
        <v>8325</v>
      </c>
      <c r="T1725" t="s">
        <v>8347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69"/>
        <v>5965</v>
      </c>
      <c r="P1726" s="20">
        <f t="shared" si="70"/>
        <v>41942.932430555556</v>
      </c>
      <c r="Q1726" s="20">
        <f t="shared" si="71"/>
        <v>41912.932430555556</v>
      </c>
      <c r="R1726" s="9">
        <f>SUM(E1726/L1726)</f>
        <v>8.75</v>
      </c>
      <c r="S1726" t="s">
        <v>8325</v>
      </c>
      <c r="T1726" t="s">
        <v>8347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69"/>
        <v>4940</v>
      </c>
      <c r="P1727" s="20">
        <f t="shared" si="70"/>
        <v>41875.968159722222</v>
      </c>
      <c r="Q1727" s="20">
        <f t="shared" si="71"/>
        <v>41845.968159722222</v>
      </c>
      <c r="R1727" s="9">
        <f>SUM(E1727/L1727)</f>
        <v>62.222222222222221</v>
      </c>
      <c r="S1727" t="s">
        <v>8325</v>
      </c>
      <c r="T1727" t="s">
        <v>8347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69"/>
        <v>4304</v>
      </c>
      <c r="P1728" s="20">
        <f t="shared" si="70"/>
        <v>41817.919722222221</v>
      </c>
      <c r="Q1728" s="20">
        <f t="shared" si="71"/>
        <v>41788.919722222221</v>
      </c>
      <c r="R1728" s="9">
        <f>SUM(E1728/L1728)</f>
        <v>137.25</v>
      </c>
      <c r="S1728" t="s">
        <v>8325</v>
      </c>
      <c r="T1728" t="s">
        <v>8347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ref="O1729:O1792" si="72">D1729-E1729</f>
        <v>2999</v>
      </c>
      <c r="P1729" s="20">
        <f t="shared" si="70"/>
        <v>42099.458333333328</v>
      </c>
      <c r="Q1729" s="20">
        <f t="shared" si="71"/>
        <v>42044.927974537037</v>
      </c>
      <c r="R1729" s="9">
        <f>SUM(E1729/L1729)</f>
        <v>1</v>
      </c>
      <c r="S1729" t="s">
        <v>8325</v>
      </c>
      <c r="T1729" t="s">
        <v>8347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72"/>
        <v>395</v>
      </c>
      <c r="P1730" s="20">
        <f t="shared" si="70"/>
        <v>42298.625856481478</v>
      </c>
      <c r="Q1730" s="20">
        <f t="shared" si="71"/>
        <v>42268.625856481478</v>
      </c>
      <c r="R1730" s="9">
        <f>SUM(E1730/L1730)</f>
        <v>122.14285714285714</v>
      </c>
      <c r="S1730" t="s">
        <v>8325</v>
      </c>
      <c r="T1730" t="s">
        <v>8347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72"/>
        <v>10000</v>
      </c>
      <c r="P1731" s="20">
        <f t="shared" ref="P1731:P1794" si="73">I1731/86400+25569</f>
        <v>42531.052152777775</v>
      </c>
      <c r="Q1731" s="20">
        <f t="shared" ref="Q1731:Q1794" si="74">J1731/86400+25569</f>
        <v>42471.052152777775</v>
      </c>
      <c r="R1731" s="9" t="e">
        <f>SUM(E1731/L1731)</f>
        <v>#DIV/0!</v>
      </c>
      <c r="S1731" t="s">
        <v>8325</v>
      </c>
      <c r="T1731" t="s">
        <v>8347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72"/>
        <v>3000</v>
      </c>
      <c r="P1732" s="20">
        <f t="shared" si="73"/>
        <v>42302.087766203702</v>
      </c>
      <c r="Q1732" s="20">
        <f t="shared" si="74"/>
        <v>42272.087766203702</v>
      </c>
      <c r="R1732" s="9" t="e">
        <f>SUM(E1732/L1732)</f>
        <v>#DIV/0!</v>
      </c>
      <c r="S1732" t="s">
        <v>8325</v>
      </c>
      <c r="T1732" t="s">
        <v>8347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72"/>
        <v>1000</v>
      </c>
      <c r="P1733" s="20">
        <f t="shared" si="73"/>
        <v>42166.625</v>
      </c>
      <c r="Q1733" s="20">
        <f t="shared" si="74"/>
        <v>42152.906851851847</v>
      </c>
      <c r="R1733" s="9" t="e">
        <f>SUM(E1733/L1733)</f>
        <v>#DIV/0!</v>
      </c>
      <c r="S1733" t="s">
        <v>8325</v>
      </c>
      <c r="T1733" t="s">
        <v>8347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72"/>
        <v>4000</v>
      </c>
      <c r="P1734" s="20">
        <f t="shared" si="73"/>
        <v>42385.208333333328</v>
      </c>
      <c r="Q1734" s="20">
        <f t="shared" si="74"/>
        <v>42325.683807870373</v>
      </c>
      <c r="R1734" s="9" t="e">
        <f>SUM(E1734/L1734)</f>
        <v>#DIV/0!</v>
      </c>
      <c r="S1734" t="s">
        <v>8325</v>
      </c>
      <c r="T1734" t="s">
        <v>8347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72"/>
        <v>10000</v>
      </c>
      <c r="P1735" s="20">
        <f t="shared" si="73"/>
        <v>42626.895833333328</v>
      </c>
      <c r="Q1735" s="20">
        <f t="shared" si="74"/>
        <v>42614.675625000003</v>
      </c>
      <c r="R1735" s="9" t="e">
        <f>SUM(E1735/L1735)</f>
        <v>#DIV/0!</v>
      </c>
      <c r="S1735" t="s">
        <v>8325</v>
      </c>
      <c r="T1735" t="s">
        <v>8347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72"/>
        <v>4499</v>
      </c>
      <c r="P1736" s="20">
        <f t="shared" si="73"/>
        <v>42132.036527777775</v>
      </c>
      <c r="Q1736" s="20">
        <f t="shared" si="74"/>
        <v>42102.036527777775</v>
      </c>
      <c r="R1736" s="9">
        <f>SUM(E1736/L1736)</f>
        <v>1</v>
      </c>
      <c r="S1736" t="s">
        <v>8325</v>
      </c>
      <c r="T1736" t="s">
        <v>8347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72"/>
        <v>890</v>
      </c>
      <c r="P1737" s="20">
        <f t="shared" si="73"/>
        <v>42589.81417824074</v>
      </c>
      <c r="Q1737" s="20">
        <f t="shared" si="74"/>
        <v>42559.81417824074</v>
      </c>
      <c r="R1737" s="9">
        <f>SUM(E1737/L1737)</f>
        <v>55</v>
      </c>
      <c r="S1737" t="s">
        <v>8325</v>
      </c>
      <c r="T1737" t="s">
        <v>8347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72"/>
        <v>2978</v>
      </c>
      <c r="P1738" s="20">
        <f t="shared" si="73"/>
        <v>42316.90315972222</v>
      </c>
      <c r="Q1738" s="20">
        <f t="shared" si="74"/>
        <v>42286.861493055556</v>
      </c>
      <c r="R1738" s="9">
        <f>SUM(E1738/L1738)</f>
        <v>22</v>
      </c>
      <c r="S1738" t="s">
        <v>8325</v>
      </c>
      <c r="T1738" t="s">
        <v>8347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72"/>
        <v>3150</v>
      </c>
      <c r="P1739" s="20">
        <f t="shared" si="73"/>
        <v>42205.948981481481</v>
      </c>
      <c r="Q1739" s="20">
        <f t="shared" si="74"/>
        <v>42175.948981481481</v>
      </c>
      <c r="R1739" s="9">
        <f>SUM(E1739/L1739)</f>
        <v>56.666666666666664</v>
      </c>
      <c r="S1739" t="s">
        <v>8325</v>
      </c>
      <c r="T1739" t="s">
        <v>8347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72"/>
        <v>4980</v>
      </c>
      <c r="P1740" s="20">
        <f t="shared" si="73"/>
        <v>41914.874328703707</v>
      </c>
      <c r="Q1740" s="20">
        <f t="shared" si="74"/>
        <v>41884.874328703707</v>
      </c>
      <c r="R1740" s="9">
        <f>SUM(E1740/L1740)</f>
        <v>20</v>
      </c>
      <c r="S1740" t="s">
        <v>8325</v>
      </c>
      <c r="T1740" t="s">
        <v>8347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72"/>
        <v>999</v>
      </c>
      <c r="P1741" s="20">
        <f t="shared" si="73"/>
        <v>42494.832546296297</v>
      </c>
      <c r="Q1741" s="20">
        <f t="shared" si="74"/>
        <v>42435.874212962968</v>
      </c>
      <c r="R1741" s="9">
        <f>SUM(E1741/L1741)</f>
        <v>1</v>
      </c>
      <c r="S1741" t="s">
        <v>8325</v>
      </c>
      <c r="T1741" t="s">
        <v>8347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72"/>
        <v>3000</v>
      </c>
      <c r="P1742" s="20">
        <f t="shared" si="73"/>
        <v>42201.817384259259</v>
      </c>
      <c r="Q1742" s="20">
        <f t="shared" si="74"/>
        <v>42171.817384259259</v>
      </c>
      <c r="R1742" s="9" t="e">
        <f>SUM(E1742/L1742)</f>
        <v>#DIV/0!</v>
      </c>
      <c r="S1742" t="s">
        <v>8325</v>
      </c>
      <c r="T1742" t="s">
        <v>8347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72"/>
        <v>-130</v>
      </c>
      <c r="P1743" s="20">
        <f t="shared" si="73"/>
        <v>42165.628136574072</v>
      </c>
      <c r="Q1743" s="20">
        <f t="shared" si="74"/>
        <v>42120.628136574072</v>
      </c>
      <c r="R1743" s="9">
        <f>SUM(E1743/L1743)</f>
        <v>25.576923076923077</v>
      </c>
      <c r="S1743" t="s">
        <v>8338</v>
      </c>
      <c r="T1743" t="s">
        <v>8339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72"/>
        <v>-175</v>
      </c>
      <c r="P1744" s="20">
        <f t="shared" si="73"/>
        <v>42742.875</v>
      </c>
      <c r="Q1744" s="20">
        <f t="shared" si="74"/>
        <v>42710.876967592594</v>
      </c>
      <c r="R1744" s="9">
        <f>SUM(E1744/L1744)</f>
        <v>63.970588235294116</v>
      </c>
      <c r="S1744" t="s">
        <v>8338</v>
      </c>
      <c r="T1744" t="s">
        <v>8339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72"/>
        <v>-25</v>
      </c>
      <c r="P1745" s="20">
        <f t="shared" si="73"/>
        <v>42609.165972222225</v>
      </c>
      <c r="Q1745" s="20">
        <f t="shared" si="74"/>
        <v>42586.925636574073</v>
      </c>
      <c r="R1745" s="9">
        <f>SUM(E1745/L1745)</f>
        <v>89.925373134328353</v>
      </c>
      <c r="S1745" t="s">
        <v>8338</v>
      </c>
      <c r="T1745" t="s">
        <v>8339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72"/>
        <v>-1015</v>
      </c>
      <c r="P1746" s="20">
        <f t="shared" si="73"/>
        <v>42071.563391203701</v>
      </c>
      <c r="Q1746" s="20">
        <f t="shared" si="74"/>
        <v>42026.605057870373</v>
      </c>
      <c r="R1746" s="9">
        <f>SUM(E1746/L1746)</f>
        <v>93.071428571428569</v>
      </c>
      <c r="S1746" t="s">
        <v>8338</v>
      </c>
      <c r="T1746" t="s">
        <v>8339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72"/>
        <v>-981</v>
      </c>
      <c r="P1747" s="20">
        <f t="shared" si="73"/>
        <v>42726.083333333328</v>
      </c>
      <c r="Q1747" s="20">
        <f t="shared" si="74"/>
        <v>42690.259699074071</v>
      </c>
      <c r="R1747" s="9">
        <f>SUM(E1747/L1747)</f>
        <v>89.674157303370791</v>
      </c>
      <c r="S1747" t="s">
        <v>8338</v>
      </c>
      <c r="T1747" t="s">
        <v>8339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72"/>
        <v>-7215</v>
      </c>
      <c r="P1748" s="20">
        <f t="shared" si="73"/>
        <v>42698.083333333328</v>
      </c>
      <c r="Q1748" s="20">
        <f t="shared" si="74"/>
        <v>42668.176701388889</v>
      </c>
      <c r="R1748" s="9">
        <f>SUM(E1748/L1748)</f>
        <v>207.61682242990653</v>
      </c>
      <c r="S1748" t="s">
        <v>8338</v>
      </c>
      <c r="T1748" t="s">
        <v>8339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72"/>
        <v>-446</v>
      </c>
      <c r="P1749" s="20">
        <f t="shared" si="73"/>
        <v>42321.625</v>
      </c>
      <c r="Q1749" s="20">
        <f t="shared" si="74"/>
        <v>42292.435532407406</v>
      </c>
      <c r="R1749" s="9">
        <f>SUM(E1749/L1749)</f>
        <v>59.408805031446541</v>
      </c>
      <c r="S1749" t="s">
        <v>8338</v>
      </c>
      <c r="T1749" t="s">
        <v>8339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72"/>
        <v>-14974</v>
      </c>
      <c r="P1750" s="20">
        <f t="shared" si="73"/>
        <v>42249.950729166667</v>
      </c>
      <c r="Q1750" s="20">
        <f t="shared" si="74"/>
        <v>42219.950729166667</v>
      </c>
      <c r="R1750" s="9">
        <f>SUM(E1750/L1750)</f>
        <v>358.97237569060775</v>
      </c>
      <c r="S1750" t="s">
        <v>8338</v>
      </c>
      <c r="T1750" t="s">
        <v>8339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72"/>
        <v>-2360.5</v>
      </c>
      <c r="P1751" s="20">
        <f t="shared" si="73"/>
        <v>42795.791666666672</v>
      </c>
      <c r="Q1751" s="20">
        <f t="shared" si="74"/>
        <v>42758.975937499999</v>
      </c>
      <c r="R1751" s="9">
        <f>SUM(E1751/L1751)</f>
        <v>94.736641221374043</v>
      </c>
      <c r="S1751" t="s">
        <v>8338</v>
      </c>
      <c r="T1751" t="s">
        <v>8339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72"/>
        <v>-5081</v>
      </c>
      <c r="P1752" s="20">
        <f t="shared" si="73"/>
        <v>42479.836851851855</v>
      </c>
      <c r="Q1752" s="20">
        <f t="shared" si="74"/>
        <v>42454.836851851855</v>
      </c>
      <c r="R1752" s="9">
        <f>SUM(E1752/L1752)</f>
        <v>80.647999999999996</v>
      </c>
      <c r="S1752" t="s">
        <v>8338</v>
      </c>
      <c r="T1752" t="s">
        <v>8339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72"/>
        <v>-290</v>
      </c>
      <c r="P1753" s="20">
        <f t="shared" si="73"/>
        <v>42082.739849537036</v>
      </c>
      <c r="Q1753" s="20">
        <f t="shared" si="74"/>
        <v>42052.7815162037</v>
      </c>
      <c r="R1753" s="9">
        <f>SUM(E1753/L1753)</f>
        <v>168.68852459016392</v>
      </c>
      <c r="S1753" t="s">
        <v>8338</v>
      </c>
      <c r="T1753" t="s">
        <v>8339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72"/>
        <v>-1922</v>
      </c>
      <c r="P1754" s="20">
        <f t="shared" si="73"/>
        <v>42657.253263888888</v>
      </c>
      <c r="Q1754" s="20">
        <f t="shared" si="74"/>
        <v>42627.253263888888</v>
      </c>
      <c r="R1754" s="9">
        <f>SUM(E1754/L1754)</f>
        <v>34.68888888888889</v>
      </c>
      <c r="S1754" t="s">
        <v>8338</v>
      </c>
      <c r="T1754" t="s">
        <v>8339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72"/>
        <v>-1200</v>
      </c>
      <c r="P1755" s="20">
        <f t="shared" si="73"/>
        <v>42450.707962962959</v>
      </c>
      <c r="Q1755" s="20">
        <f t="shared" si="74"/>
        <v>42420.74962962963</v>
      </c>
      <c r="R1755" s="9">
        <f>SUM(E1755/L1755)</f>
        <v>462.85714285714283</v>
      </c>
      <c r="S1755" t="s">
        <v>8338</v>
      </c>
      <c r="T1755" t="s">
        <v>8339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72"/>
        <v>-895</v>
      </c>
      <c r="P1756" s="20">
        <f t="shared" si="73"/>
        <v>42097.835104166668</v>
      </c>
      <c r="Q1756" s="20">
        <f t="shared" si="74"/>
        <v>42067.876770833333</v>
      </c>
      <c r="R1756" s="9">
        <f>SUM(E1756/L1756)</f>
        <v>104.38888888888889</v>
      </c>
      <c r="S1756" t="s">
        <v>8338</v>
      </c>
      <c r="T1756" t="s">
        <v>8339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72"/>
        <v>-5</v>
      </c>
      <c r="P1757" s="20">
        <f t="shared" si="73"/>
        <v>42282.788900462961</v>
      </c>
      <c r="Q1757" s="20">
        <f t="shared" si="74"/>
        <v>42252.788900462961</v>
      </c>
      <c r="R1757" s="9">
        <f>SUM(E1757/L1757)</f>
        <v>7.5</v>
      </c>
      <c r="S1757" t="s">
        <v>8338</v>
      </c>
      <c r="T1757" t="s">
        <v>8339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72"/>
        <v>-155.60000000000036</v>
      </c>
      <c r="P1758" s="20">
        <f t="shared" si="73"/>
        <v>42611.167465277773</v>
      </c>
      <c r="Q1758" s="20">
        <f t="shared" si="74"/>
        <v>42571.167465277773</v>
      </c>
      <c r="R1758" s="9">
        <f>SUM(E1758/L1758)</f>
        <v>47.13</v>
      </c>
      <c r="S1758" t="s">
        <v>8338</v>
      </c>
      <c r="T1758" t="s">
        <v>8339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72"/>
        <v>-800</v>
      </c>
      <c r="P1759" s="20">
        <f t="shared" si="73"/>
        <v>42763.811805555553</v>
      </c>
      <c r="Q1759" s="20">
        <f t="shared" si="74"/>
        <v>42733.827349537038</v>
      </c>
      <c r="R1759" s="9">
        <f>SUM(E1759/L1759)</f>
        <v>414.28571428571428</v>
      </c>
      <c r="S1759" t="s">
        <v>8338</v>
      </c>
      <c r="T1759" t="s">
        <v>8339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72"/>
        <v>-147</v>
      </c>
      <c r="P1760" s="20">
        <f t="shared" si="73"/>
        <v>42565.955925925926</v>
      </c>
      <c r="Q1760" s="20">
        <f t="shared" si="74"/>
        <v>42505.955925925926</v>
      </c>
      <c r="R1760" s="9">
        <f>SUM(E1760/L1760)</f>
        <v>42.481481481481481</v>
      </c>
      <c r="S1760" t="s">
        <v>8338</v>
      </c>
      <c r="T1760" t="s">
        <v>8339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72"/>
        <v>-330</v>
      </c>
      <c r="P1761" s="20">
        <f t="shared" si="73"/>
        <v>42088.787372685183</v>
      </c>
      <c r="Q1761" s="20">
        <f t="shared" si="74"/>
        <v>42068.829039351855</v>
      </c>
      <c r="R1761" s="9">
        <f>SUM(E1761/L1761)</f>
        <v>108.77551020408163</v>
      </c>
      <c r="S1761" t="s">
        <v>8338</v>
      </c>
      <c r="T1761" t="s">
        <v>8339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72"/>
        <v>-3272</v>
      </c>
      <c r="P1762" s="20">
        <f t="shared" si="73"/>
        <v>42425.67260416667</v>
      </c>
      <c r="Q1762" s="20">
        <f t="shared" si="74"/>
        <v>42405.67260416667</v>
      </c>
      <c r="R1762" s="9">
        <f>SUM(E1762/L1762)</f>
        <v>81.098039215686271</v>
      </c>
      <c r="S1762" t="s">
        <v>8338</v>
      </c>
      <c r="T1762" t="s">
        <v>8339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72"/>
        <v>-55</v>
      </c>
      <c r="P1763" s="20">
        <f t="shared" si="73"/>
        <v>42259.567824074074</v>
      </c>
      <c r="Q1763" s="20">
        <f t="shared" si="74"/>
        <v>42209.567824074074</v>
      </c>
      <c r="R1763" s="9">
        <f>SUM(E1763/L1763)</f>
        <v>51.666666666666664</v>
      </c>
      <c r="S1763" t="s">
        <v>8338</v>
      </c>
      <c r="T1763" t="s">
        <v>8339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72"/>
        <v>-785</v>
      </c>
      <c r="P1764" s="20">
        <f t="shared" si="73"/>
        <v>42440.982002314813</v>
      </c>
      <c r="Q1764" s="20">
        <f t="shared" si="74"/>
        <v>42410.982002314813</v>
      </c>
      <c r="R1764" s="9">
        <f>SUM(E1764/L1764)</f>
        <v>35.4</v>
      </c>
      <c r="S1764" t="s">
        <v>8338</v>
      </c>
      <c r="T1764" t="s">
        <v>8339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72"/>
        <v>-229</v>
      </c>
      <c r="P1765" s="20">
        <f t="shared" si="73"/>
        <v>42666.868518518517</v>
      </c>
      <c r="Q1765" s="20">
        <f t="shared" si="74"/>
        <v>42636.868518518517</v>
      </c>
      <c r="R1765" s="9">
        <f>SUM(E1765/L1765)</f>
        <v>103.63559322033899</v>
      </c>
      <c r="S1765" t="s">
        <v>8338</v>
      </c>
      <c r="T1765" t="s">
        <v>8339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72"/>
        <v>8844</v>
      </c>
      <c r="P1766" s="20">
        <f t="shared" si="73"/>
        <v>41854.485868055555</v>
      </c>
      <c r="Q1766" s="20">
        <f t="shared" si="74"/>
        <v>41825.485868055555</v>
      </c>
      <c r="R1766" s="9">
        <f>SUM(E1766/L1766)</f>
        <v>55.282051282051285</v>
      </c>
      <c r="S1766" t="s">
        <v>8338</v>
      </c>
      <c r="T1766" t="s">
        <v>8339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72"/>
        <v>5066.5200000000004</v>
      </c>
      <c r="P1767" s="20">
        <f t="shared" si="73"/>
        <v>41864.980462962965</v>
      </c>
      <c r="Q1767" s="20">
        <f t="shared" si="74"/>
        <v>41834.980462962965</v>
      </c>
      <c r="R1767" s="9">
        <f>SUM(E1767/L1767)</f>
        <v>72.16970873786407</v>
      </c>
      <c r="S1767" t="s">
        <v>8338</v>
      </c>
      <c r="T1767" t="s">
        <v>8339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72"/>
        <v>1500</v>
      </c>
      <c r="P1768" s="20">
        <f t="shared" si="73"/>
        <v>41876.859814814816</v>
      </c>
      <c r="Q1768" s="20">
        <f t="shared" si="74"/>
        <v>41855.859814814816</v>
      </c>
      <c r="R1768" s="9" t="e">
        <f>SUM(E1768/L1768)</f>
        <v>#DIV/0!</v>
      </c>
      <c r="S1768" t="s">
        <v>8338</v>
      </c>
      <c r="T1768" t="s">
        <v>8339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72"/>
        <v>2714</v>
      </c>
      <c r="P1769" s="20">
        <f t="shared" si="73"/>
        <v>41854.658379629633</v>
      </c>
      <c r="Q1769" s="20">
        <f t="shared" si="74"/>
        <v>41824.658379629633</v>
      </c>
      <c r="R1769" s="9">
        <f>SUM(E1769/L1769)</f>
        <v>58.615384615384613</v>
      </c>
      <c r="S1769" t="s">
        <v>8338</v>
      </c>
      <c r="T1769" t="s">
        <v>8339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72"/>
        <v>4813</v>
      </c>
      <c r="P1770" s="20">
        <f t="shared" si="73"/>
        <v>41909.560694444444</v>
      </c>
      <c r="Q1770" s="20">
        <f t="shared" si="74"/>
        <v>41849.560694444444</v>
      </c>
      <c r="R1770" s="9">
        <f>SUM(E1770/L1770)</f>
        <v>12.466666666666667</v>
      </c>
      <c r="S1770" t="s">
        <v>8338</v>
      </c>
      <c r="T1770" t="s">
        <v>8339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72"/>
        <v>38919</v>
      </c>
      <c r="P1771" s="20">
        <f t="shared" si="73"/>
        <v>42017.818969907406</v>
      </c>
      <c r="Q1771" s="20">
        <f t="shared" si="74"/>
        <v>41987.818969907406</v>
      </c>
      <c r="R1771" s="9">
        <f>SUM(E1771/L1771)</f>
        <v>49.136363636363633</v>
      </c>
      <c r="S1771" t="s">
        <v>8338</v>
      </c>
      <c r="T1771" t="s">
        <v>8339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72"/>
        <v>10654</v>
      </c>
      <c r="P1772" s="20">
        <f t="shared" si="73"/>
        <v>41926.780023148152</v>
      </c>
      <c r="Q1772" s="20">
        <f t="shared" si="74"/>
        <v>41891.780023148152</v>
      </c>
      <c r="R1772" s="9">
        <f>SUM(E1772/L1772)</f>
        <v>150.5</v>
      </c>
      <c r="S1772" t="s">
        <v>8338</v>
      </c>
      <c r="T1772" t="s">
        <v>8339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72"/>
        <v>3305</v>
      </c>
      <c r="P1773" s="20">
        <f t="shared" si="73"/>
        <v>41935.979629629626</v>
      </c>
      <c r="Q1773" s="20">
        <f t="shared" si="74"/>
        <v>41905.979629629626</v>
      </c>
      <c r="R1773" s="9">
        <f>SUM(E1773/L1773)</f>
        <v>35.799999999999997</v>
      </c>
      <c r="S1773" t="s">
        <v>8338</v>
      </c>
      <c r="T1773" t="s">
        <v>8339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72"/>
        <v>4642</v>
      </c>
      <c r="P1774" s="20">
        <f t="shared" si="73"/>
        <v>41826.718009259261</v>
      </c>
      <c r="Q1774" s="20">
        <f t="shared" si="74"/>
        <v>41766.718009259261</v>
      </c>
      <c r="R1774" s="9">
        <f>SUM(E1774/L1774)</f>
        <v>45.157894736842103</v>
      </c>
      <c r="S1774" t="s">
        <v>8338</v>
      </c>
      <c r="T1774" t="s">
        <v>8339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72"/>
        <v>28123</v>
      </c>
      <c r="P1775" s="20">
        <f t="shared" si="73"/>
        <v>42023.760393518518</v>
      </c>
      <c r="Q1775" s="20">
        <f t="shared" si="74"/>
        <v>41978.760393518518</v>
      </c>
      <c r="R1775" s="9">
        <f>SUM(E1775/L1775)</f>
        <v>98.78947368421052</v>
      </c>
      <c r="S1775" t="s">
        <v>8338</v>
      </c>
      <c r="T1775" t="s">
        <v>8339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72"/>
        <v>1352</v>
      </c>
      <c r="P1776" s="20">
        <f t="shared" si="73"/>
        <v>41972.624305555553</v>
      </c>
      <c r="Q1776" s="20">
        <f t="shared" si="74"/>
        <v>41930.218657407408</v>
      </c>
      <c r="R1776" s="9">
        <f>SUM(E1776/L1776)</f>
        <v>88.307692307692307</v>
      </c>
      <c r="S1776" t="s">
        <v>8338</v>
      </c>
      <c r="T1776" t="s">
        <v>8339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72"/>
        <v>11342</v>
      </c>
      <c r="P1777" s="20">
        <f t="shared" si="73"/>
        <v>41936.976388888885</v>
      </c>
      <c r="Q1777" s="20">
        <f t="shared" si="74"/>
        <v>41891.976388888885</v>
      </c>
      <c r="R1777" s="9">
        <f>SUM(E1777/L1777)</f>
        <v>170.62903225806451</v>
      </c>
      <c r="S1777" t="s">
        <v>8338</v>
      </c>
      <c r="T1777" t="s">
        <v>8339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72"/>
        <v>4665</v>
      </c>
      <c r="P1778" s="20">
        <f t="shared" si="73"/>
        <v>41941.95684027778</v>
      </c>
      <c r="Q1778" s="20">
        <f t="shared" si="74"/>
        <v>41905.95684027778</v>
      </c>
      <c r="R1778" s="9">
        <f>SUM(E1778/L1778)</f>
        <v>83.75</v>
      </c>
      <c r="S1778" t="s">
        <v>8338</v>
      </c>
      <c r="T1778" t="s">
        <v>8339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72"/>
        <v>4149</v>
      </c>
      <c r="P1779" s="20">
        <f t="shared" si="73"/>
        <v>42055.357094907406</v>
      </c>
      <c r="Q1779" s="20">
        <f t="shared" si="74"/>
        <v>42025.357094907406</v>
      </c>
      <c r="R1779" s="9">
        <f>SUM(E1779/L1779)</f>
        <v>65.099999999999994</v>
      </c>
      <c r="S1779" t="s">
        <v>8338</v>
      </c>
      <c r="T1779" t="s">
        <v>8339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72"/>
        <v>49005</v>
      </c>
      <c r="P1780" s="20">
        <f t="shared" si="73"/>
        <v>42090.821701388893</v>
      </c>
      <c r="Q1780" s="20">
        <f t="shared" si="74"/>
        <v>42045.86336805555</v>
      </c>
      <c r="R1780" s="9">
        <f>SUM(E1780/L1780)</f>
        <v>66.333333333333329</v>
      </c>
      <c r="S1780" t="s">
        <v>8338</v>
      </c>
      <c r="T1780" t="s">
        <v>8339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72"/>
        <v>7014</v>
      </c>
      <c r="P1781" s="20">
        <f t="shared" si="73"/>
        <v>42615.691898148143</v>
      </c>
      <c r="Q1781" s="20">
        <f t="shared" si="74"/>
        <v>42585.691898148143</v>
      </c>
      <c r="R1781" s="9">
        <f>SUM(E1781/L1781)</f>
        <v>104.89473684210526</v>
      </c>
      <c r="S1781" t="s">
        <v>8338</v>
      </c>
      <c r="T1781" t="s">
        <v>8339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72"/>
        <v>18077</v>
      </c>
      <c r="P1782" s="20">
        <f t="shared" si="73"/>
        <v>42553.600810185184</v>
      </c>
      <c r="Q1782" s="20">
        <f t="shared" si="74"/>
        <v>42493.600810185184</v>
      </c>
      <c r="R1782" s="9">
        <f>SUM(E1782/L1782)</f>
        <v>78.440789473684205</v>
      </c>
      <c r="S1782" t="s">
        <v>8338</v>
      </c>
      <c r="T1782" t="s">
        <v>8339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72"/>
        <v>4083</v>
      </c>
      <c r="P1783" s="20">
        <f t="shared" si="73"/>
        <v>42628.617418981477</v>
      </c>
      <c r="Q1783" s="20">
        <f t="shared" si="74"/>
        <v>42597.617418981477</v>
      </c>
      <c r="R1783" s="9">
        <f>SUM(E1783/L1783)</f>
        <v>59.041666666666664</v>
      </c>
      <c r="S1783" t="s">
        <v>8338</v>
      </c>
      <c r="T1783" t="s">
        <v>8339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72"/>
        <v>29578</v>
      </c>
      <c r="P1784" s="20">
        <f t="shared" si="73"/>
        <v>42421.575104166666</v>
      </c>
      <c r="Q1784" s="20">
        <f t="shared" si="74"/>
        <v>42388.575104166666</v>
      </c>
      <c r="R1784" s="9">
        <f>SUM(E1784/L1784)</f>
        <v>71.34210526315789</v>
      </c>
      <c r="S1784" t="s">
        <v>8338</v>
      </c>
      <c r="T1784" t="s">
        <v>8339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72"/>
        <v>30523</v>
      </c>
      <c r="P1785" s="20">
        <f t="shared" si="73"/>
        <v>42145.949976851851</v>
      </c>
      <c r="Q1785" s="20">
        <f t="shared" si="74"/>
        <v>42115.949976851851</v>
      </c>
      <c r="R1785" s="9">
        <f>SUM(E1785/L1785)</f>
        <v>51.227027027027027</v>
      </c>
      <c r="S1785" t="s">
        <v>8338</v>
      </c>
      <c r="T1785" t="s">
        <v>8339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72"/>
        <v>3012</v>
      </c>
      <c r="P1786" s="20">
        <f t="shared" si="73"/>
        <v>42035.142361111109</v>
      </c>
      <c r="Q1786" s="20">
        <f t="shared" si="74"/>
        <v>42003.655555555553</v>
      </c>
      <c r="R1786" s="9">
        <f>SUM(E1786/L1786)</f>
        <v>60.242424242424242</v>
      </c>
      <c r="S1786" t="s">
        <v>8338</v>
      </c>
      <c r="T1786" t="s">
        <v>8339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72"/>
        <v>19147</v>
      </c>
      <c r="P1787" s="20">
        <f t="shared" si="73"/>
        <v>41928</v>
      </c>
      <c r="Q1787" s="20">
        <f t="shared" si="74"/>
        <v>41897.134895833333</v>
      </c>
      <c r="R1787" s="9">
        <f>SUM(E1787/L1787)</f>
        <v>44.935185185185183</v>
      </c>
      <c r="S1787" t="s">
        <v>8338</v>
      </c>
      <c r="T1787" t="s">
        <v>8339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72"/>
        <v>995</v>
      </c>
      <c r="P1788" s="20">
        <f t="shared" si="73"/>
        <v>41988.550659722227</v>
      </c>
      <c r="Q1788" s="20">
        <f t="shared" si="74"/>
        <v>41958.550659722227</v>
      </c>
      <c r="R1788" s="9">
        <f>SUM(E1788/L1788)</f>
        <v>31.206896551724139</v>
      </c>
      <c r="S1788" t="s">
        <v>8338</v>
      </c>
      <c r="T1788" t="s">
        <v>8339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72"/>
        <v>8467</v>
      </c>
      <c r="P1789" s="20">
        <f t="shared" si="73"/>
        <v>42098.613854166666</v>
      </c>
      <c r="Q1789" s="20">
        <f t="shared" si="74"/>
        <v>42068.65552083333</v>
      </c>
      <c r="R1789" s="9">
        <f>SUM(E1789/L1789)</f>
        <v>63.875</v>
      </c>
      <c r="S1789" t="s">
        <v>8338</v>
      </c>
      <c r="T1789" t="s">
        <v>8339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72"/>
        <v>5424</v>
      </c>
      <c r="P1790" s="20">
        <f t="shared" si="73"/>
        <v>41943.94840277778</v>
      </c>
      <c r="Q1790" s="20">
        <f t="shared" si="74"/>
        <v>41913.94840277778</v>
      </c>
      <c r="R1790" s="9">
        <f>SUM(E1790/L1790)</f>
        <v>19</v>
      </c>
      <c r="S1790" t="s">
        <v>8338</v>
      </c>
      <c r="T1790" t="s">
        <v>8339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72"/>
        <v>7960</v>
      </c>
      <c r="P1791" s="20">
        <f t="shared" si="73"/>
        <v>42016.250034722223</v>
      </c>
      <c r="Q1791" s="20">
        <f t="shared" si="74"/>
        <v>41956.250034722223</v>
      </c>
      <c r="R1791" s="9">
        <f>SUM(E1791/L1791)</f>
        <v>10</v>
      </c>
      <c r="S1791" t="s">
        <v>8338</v>
      </c>
      <c r="T1791" t="s">
        <v>8339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72"/>
        <v>31364</v>
      </c>
      <c r="P1792" s="20">
        <f t="shared" si="73"/>
        <v>42040.674513888887</v>
      </c>
      <c r="Q1792" s="20">
        <f t="shared" si="74"/>
        <v>42010.674513888887</v>
      </c>
      <c r="R1792" s="9">
        <f>SUM(E1792/L1792)</f>
        <v>109.06666666666666</v>
      </c>
      <c r="S1792" t="s">
        <v>8338</v>
      </c>
      <c r="T1792" t="s">
        <v>8339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ref="O1793:O1856" si="75">D1793-E1793</f>
        <v>2893</v>
      </c>
      <c r="P1793" s="20">
        <f t="shared" si="73"/>
        <v>42033.740335648152</v>
      </c>
      <c r="Q1793" s="20">
        <f t="shared" si="74"/>
        <v>41973.740335648152</v>
      </c>
      <c r="R1793" s="9">
        <f>SUM(E1793/L1793)</f>
        <v>26.75</v>
      </c>
      <c r="S1793" t="s">
        <v>8338</v>
      </c>
      <c r="T1793" t="s">
        <v>8339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75"/>
        <v>9719</v>
      </c>
      <c r="P1794" s="20">
        <f t="shared" si="73"/>
        <v>42226.290972222225</v>
      </c>
      <c r="Q1794" s="20">
        <f t="shared" si="74"/>
        <v>42189.031041666662</v>
      </c>
      <c r="R1794" s="9">
        <f>SUM(E1794/L1794)</f>
        <v>109.93525179856115</v>
      </c>
      <c r="S1794" t="s">
        <v>8338</v>
      </c>
      <c r="T1794" t="s">
        <v>8339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75"/>
        <v>2960</v>
      </c>
      <c r="P1795" s="20">
        <f t="shared" ref="P1795:P1858" si="76">I1795/86400+25569</f>
        <v>41970.933333333334</v>
      </c>
      <c r="Q1795" s="20">
        <f t="shared" ref="Q1795:Q1858" si="77">J1795/86400+25569</f>
        <v>41940.891666666663</v>
      </c>
      <c r="R1795" s="9">
        <f>SUM(E1795/L1795)</f>
        <v>20</v>
      </c>
      <c r="S1795" t="s">
        <v>8338</v>
      </c>
      <c r="T1795" t="s">
        <v>8339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75"/>
        <v>8003</v>
      </c>
      <c r="P1796" s="20">
        <f t="shared" si="76"/>
        <v>42046.551180555558</v>
      </c>
      <c r="Q1796" s="20">
        <f t="shared" si="77"/>
        <v>42011.551180555558</v>
      </c>
      <c r="R1796" s="9">
        <f>SUM(E1796/L1796)</f>
        <v>55.388888888888886</v>
      </c>
      <c r="S1796" t="s">
        <v>8338</v>
      </c>
      <c r="T1796" t="s">
        <v>8339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75"/>
        <v>17154</v>
      </c>
      <c r="P1797" s="20">
        <f t="shared" si="76"/>
        <v>42657.666666666672</v>
      </c>
      <c r="Q1797" s="20">
        <f t="shared" si="77"/>
        <v>42628.288668981477</v>
      </c>
      <c r="R1797" s="9">
        <f>SUM(E1797/L1797)</f>
        <v>133.90123456790124</v>
      </c>
      <c r="S1797" t="s">
        <v>8338</v>
      </c>
      <c r="T1797" t="s">
        <v>8339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75"/>
        <v>14810</v>
      </c>
      <c r="P1798" s="20">
        <f t="shared" si="76"/>
        <v>42575.439421296294</v>
      </c>
      <c r="Q1798" s="20">
        <f t="shared" si="77"/>
        <v>42515.439421296294</v>
      </c>
      <c r="R1798" s="9">
        <f>SUM(E1798/L1798)</f>
        <v>48.720930232558139</v>
      </c>
      <c r="S1798" t="s">
        <v>8338</v>
      </c>
      <c r="T1798" t="s">
        <v>8339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75"/>
        <v>3245</v>
      </c>
      <c r="P1799" s="20">
        <f t="shared" si="76"/>
        <v>42719.56931712963</v>
      </c>
      <c r="Q1799" s="20">
        <f t="shared" si="77"/>
        <v>42689.56931712963</v>
      </c>
      <c r="R1799" s="9">
        <f>SUM(E1799/L1799)</f>
        <v>48.25</v>
      </c>
      <c r="S1799" t="s">
        <v>8338</v>
      </c>
      <c r="T1799" t="s">
        <v>8339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75"/>
        <v>13818</v>
      </c>
      <c r="P1800" s="20">
        <f t="shared" si="76"/>
        <v>42404.32677083333</v>
      </c>
      <c r="Q1800" s="20">
        <f t="shared" si="77"/>
        <v>42344.32677083333</v>
      </c>
      <c r="R1800" s="9">
        <f>SUM(E1800/L1800)</f>
        <v>58.972972972972975</v>
      </c>
      <c r="S1800" t="s">
        <v>8338</v>
      </c>
      <c r="T1800" t="s">
        <v>8339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75"/>
        <v>3930.17</v>
      </c>
      <c r="P1801" s="20">
        <f t="shared" si="76"/>
        <v>41954.884351851855</v>
      </c>
      <c r="Q1801" s="20">
        <f t="shared" si="77"/>
        <v>41934.842685185184</v>
      </c>
      <c r="R1801" s="9">
        <f>SUM(E1801/L1801)</f>
        <v>11.638333333333334</v>
      </c>
      <c r="S1801" t="s">
        <v>8338</v>
      </c>
      <c r="T1801" t="s">
        <v>8339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75"/>
        <v>36800</v>
      </c>
      <c r="P1802" s="20">
        <f t="shared" si="76"/>
        <v>42653.606134259258</v>
      </c>
      <c r="Q1802" s="20">
        <f t="shared" si="77"/>
        <v>42623.606134259258</v>
      </c>
      <c r="R1802" s="9">
        <f>SUM(E1802/L1802)</f>
        <v>83.716814159292042</v>
      </c>
      <c r="S1802" t="s">
        <v>8338</v>
      </c>
      <c r="T1802" t="s">
        <v>8339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75"/>
        <v>14645</v>
      </c>
      <c r="P1803" s="20">
        <f t="shared" si="76"/>
        <v>42353.506944444445</v>
      </c>
      <c r="Q1803" s="20">
        <f t="shared" si="77"/>
        <v>42321.660509259258</v>
      </c>
      <c r="R1803" s="9">
        <f>SUM(E1803/L1803)</f>
        <v>63.648648648648646</v>
      </c>
      <c r="S1803" t="s">
        <v>8338</v>
      </c>
      <c r="T1803" t="s">
        <v>8339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75"/>
        <v>1803</v>
      </c>
      <c r="P1804" s="20">
        <f t="shared" si="76"/>
        <v>42182.915972222225</v>
      </c>
      <c r="Q1804" s="20">
        <f t="shared" si="77"/>
        <v>42159.47256944445</v>
      </c>
      <c r="R1804" s="9">
        <f>SUM(E1804/L1804)</f>
        <v>94.277777777777771</v>
      </c>
      <c r="S1804" t="s">
        <v>8338</v>
      </c>
      <c r="T1804" t="s">
        <v>8339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75"/>
        <v>12110</v>
      </c>
      <c r="P1805" s="20">
        <f t="shared" si="76"/>
        <v>42049.071550925924</v>
      </c>
      <c r="Q1805" s="20">
        <f t="shared" si="77"/>
        <v>42018.071550925924</v>
      </c>
      <c r="R1805" s="9">
        <f>SUM(E1805/L1805)</f>
        <v>71.86666666666666</v>
      </c>
      <c r="S1805" t="s">
        <v>8338</v>
      </c>
      <c r="T1805" t="s">
        <v>8339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75"/>
        <v>10048</v>
      </c>
      <c r="P1806" s="20">
        <f t="shared" si="76"/>
        <v>42322.719953703709</v>
      </c>
      <c r="Q1806" s="20">
        <f t="shared" si="77"/>
        <v>42282.678287037037</v>
      </c>
      <c r="R1806" s="9">
        <f>SUM(E1806/L1806)</f>
        <v>104.84615384615384</v>
      </c>
      <c r="S1806" t="s">
        <v>8338</v>
      </c>
      <c r="T1806" t="s">
        <v>8339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75"/>
        <v>14309</v>
      </c>
      <c r="P1807" s="20">
        <f t="shared" si="76"/>
        <v>42279.75</v>
      </c>
      <c r="Q1807" s="20">
        <f t="shared" si="77"/>
        <v>42247.803912037038</v>
      </c>
      <c r="R1807" s="9">
        <f>SUM(E1807/L1807)</f>
        <v>67.139344262295083</v>
      </c>
      <c r="S1807" t="s">
        <v>8338</v>
      </c>
      <c r="T1807" t="s">
        <v>8339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75"/>
        <v>19409</v>
      </c>
      <c r="P1808" s="20">
        <f t="shared" si="76"/>
        <v>41912.638298611113</v>
      </c>
      <c r="Q1808" s="20">
        <f t="shared" si="77"/>
        <v>41877.638298611113</v>
      </c>
      <c r="R1808" s="9">
        <f>SUM(E1808/L1808)</f>
        <v>73.875</v>
      </c>
      <c r="S1808" t="s">
        <v>8338</v>
      </c>
      <c r="T1808" t="s">
        <v>8339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75"/>
        <v>4447</v>
      </c>
      <c r="P1809" s="20">
        <f t="shared" si="76"/>
        <v>41910.068437499998</v>
      </c>
      <c r="Q1809" s="20">
        <f t="shared" si="77"/>
        <v>41880.068437499998</v>
      </c>
      <c r="R1809" s="9">
        <f>SUM(E1809/L1809)</f>
        <v>69.125</v>
      </c>
      <c r="S1809" t="s">
        <v>8338</v>
      </c>
      <c r="T1809" t="s">
        <v>8339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75"/>
        <v>16406</v>
      </c>
      <c r="P1810" s="20">
        <f t="shared" si="76"/>
        <v>42777.680902777778</v>
      </c>
      <c r="Q1810" s="20">
        <f t="shared" si="77"/>
        <v>42742.680902777778</v>
      </c>
      <c r="R1810" s="9">
        <f>SUM(E1810/L1810)</f>
        <v>120.77083333333333</v>
      </c>
      <c r="S1810" t="s">
        <v>8338</v>
      </c>
      <c r="T1810" t="s">
        <v>8339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75"/>
        <v>3120</v>
      </c>
      <c r="P1811" s="20">
        <f t="shared" si="76"/>
        <v>42064.907858796301</v>
      </c>
      <c r="Q1811" s="20">
        <f t="shared" si="77"/>
        <v>42029.907858796301</v>
      </c>
      <c r="R1811" s="9">
        <f>SUM(E1811/L1811)</f>
        <v>42.222222222222221</v>
      </c>
      <c r="S1811" t="s">
        <v>8338</v>
      </c>
      <c r="T1811" t="s">
        <v>8339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75"/>
        <v>435</v>
      </c>
      <c r="P1812" s="20">
        <f t="shared" si="76"/>
        <v>41872.91002314815</v>
      </c>
      <c r="Q1812" s="20">
        <f t="shared" si="77"/>
        <v>41860.91002314815</v>
      </c>
      <c r="R1812" s="9">
        <f>SUM(E1812/L1812)</f>
        <v>7.5</v>
      </c>
      <c r="S1812" t="s">
        <v>8338</v>
      </c>
      <c r="T1812" t="s">
        <v>8339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75"/>
        <v>53960</v>
      </c>
      <c r="P1813" s="20">
        <f t="shared" si="76"/>
        <v>41936.166666666664</v>
      </c>
      <c r="Q1813" s="20">
        <f t="shared" si="77"/>
        <v>41876.433680555558</v>
      </c>
      <c r="R1813" s="9">
        <f>SUM(E1813/L1813)</f>
        <v>1.5384615384615385</v>
      </c>
      <c r="S1813" t="s">
        <v>8338</v>
      </c>
      <c r="T1813" t="s">
        <v>8339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75"/>
        <v>5635</v>
      </c>
      <c r="P1814" s="20">
        <f t="shared" si="76"/>
        <v>42554.318703703699</v>
      </c>
      <c r="Q1814" s="20">
        <f t="shared" si="77"/>
        <v>42524.318703703699</v>
      </c>
      <c r="R1814" s="9">
        <f>SUM(E1814/L1814)</f>
        <v>37.608695652173914</v>
      </c>
      <c r="S1814" t="s">
        <v>8338</v>
      </c>
      <c r="T1814" t="s">
        <v>8339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75"/>
        <v>8750</v>
      </c>
      <c r="P1815" s="20">
        <f t="shared" si="76"/>
        <v>41859.889027777775</v>
      </c>
      <c r="Q1815" s="20">
        <f t="shared" si="77"/>
        <v>41829.889027777775</v>
      </c>
      <c r="R1815" s="9" t="e">
        <f>SUM(E1815/L1815)</f>
        <v>#DIV/0!</v>
      </c>
      <c r="S1815" t="s">
        <v>8338</v>
      </c>
      <c r="T1815" t="s">
        <v>8339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75"/>
        <v>6098</v>
      </c>
      <c r="P1816" s="20">
        <f t="shared" si="76"/>
        <v>42063.314074074078</v>
      </c>
      <c r="Q1816" s="20">
        <f t="shared" si="77"/>
        <v>42033.314074074078</v>
      </c>
      <c r="R1816" s="9">
        <f>SUM(E1816/L1816)</f>
        <v>42.157142857142858</v>
      </c>
      <c r="S1816" t="s">
        <v>8338</v>
      </c>
      <c r="T1816" t="s">
        <v>8339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75"/>
        <v>3000</v>
      </c>
      <c r="P1817" s="20">
        <f t="shared" si="76"/>
        <v>42186.906678240739</v>
      </c>
      <c r="Q1817" s="20">
        <f t="shared" si="77"/>
        <v>42172.906678240739</v>
      </c>
      <c r="R1817" s="9" t="e">
        <f>SUM(E1817/L1817)</f>
        <v>#DIV/0!</v>
      </c>
      <c r="S1817" t="s">
        <v>8338</v>
      </c>
      <c r="T1817" t="s">
        <v>8339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75"/>
        <v>24491</v>
      </c>
      <c r="P1818" s="20">
        <f t="shared" si="76"/>
        <v>42576.791666666672</v>
      </c>
      <c r="Q1818" s="20">
        <f t="shared" si="77"/>
        <v>42548.876192129625</v>
      </c>
      <c r="R1818" s="9">
        <f>SUM(E1818/L1818)</f>
        <v>84.833333333333329</v>
      </c>
      <c r="S1818" t="s">
        <v>8338</v>
      </c>
      <c r="T1818" t="s">
        <v>8339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75"/>
        <v>8581</v>
      </c>
      <c r="P1819" s="20">
        <f t="shared" si="76"/>
        <v>42765.290972222225</v>
      </c>
      <c r="Q1819" s="20">
        <f t="shared" si="77"/>
        <v>42705.662118055552</v>
      </c>
      <c r="R1819" s="9">
        <f>SUM(E1819/L1819)</f>
        <v>94.19</v>
      </c>
      <c r="S1819" t="s">
        <v>8338</v>
      </c>
      <c r="T1819" t="s">
        <v>8339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75"/>
        <v>15000</v>
      </c>
      <c r="P1820" s="20">
        <f t="shared" si="76"/>
        <v>42097.192708333328</v>
      </c>
      <c r="Q1820" s="20">
        <f t="shared" si="77"/>
        <v>42067.234375</v>
      </c>
      <c r="R1820" s="9" t="e">
        <f>SUM(E1820/L1820)</f>
        <v>#DIV/0!</v>
      </c>
      <c r="S1820" t="s">
        <v>8338</v>
      </c>
      <c r="T1820" t="s">
        <v>8339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75"/>
        <v>1175</v>
      </c>
      <c r="P1821" s="20">
        <f t="shared" si="76"/>
        <v>41850.752268518518</v>
      </c>
      <c r="Q1821" s="20">
        <f t="shared" si="77"/>
        <v>41820.752268518518</v>
      </c>
      <c r="R1821" s="9">
        <f>SUM(E1821/L1821)</f>
        <v>6.25</v>
      </c>
      <c r="S1821" t="s">
        <v>8338</v>
      </c>
      <c r="T1821" t="s">
        <v>8339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75"/>
        <v>24293</v>
      </c>
      <c r="P1822" s="20">
        <f t="shared" si="76"/>
        <v>42095.042708333334</v>
      </c>
      <c r="Q1822" s="20">
        <f t="shared" si="77"/>
        <v>42065.084374999999</v>
      </c>
      <c r="R1822" s="9">
        <f>SUM(E1822/L1822)</f>
        <v>213.375</v>
      </c>
      <c r="S1822" t="s">
        <v>8338</v>
      </c>
      <c r="T1822" t="s">
        <v>8339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75"/>
        <v>-872.25</v>
      </c>
      <c r="P1823" s="20">
        <f t="shared" si="76"/>
        <v>40971.319062499999</v>
      </c>
      <c r="Q1823" s="20">
        <f t="shared" si="77"/>
        <v>40926.319062499999</v>
      </c>
      <c r="R1823" s="9">
        <f>SUM(E1823/L1823)</f>
        <v>59.162280701754383</v>
      </c>
      <c r="S1823" t="s">
        <v>8325</v>
      </c>
      <c r="T1823" t="s">
        <v>8326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75"/>
        <v>0</v>
      </c>
      <c r="P1824" s="20">
        <f t="shared" si="76"/>
        <v>41670.792361111111</v>
      </c>
      <c r="Q1824" s="20">
        <f t="shared" si="77"/>
        <v>41634.797013888892</v>
      </c>
      <c r="R1824" s="9">
        <f>SUM(E1824/L1824)</f>
        <v>27.272727272727273</v>
      </c>
      <c r="S1824" t="s">
        <v>8325</v>
      </c>
      <c r="T1824" t="s">
        <v>8326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75"/>
        <v>-111</v>
      </c>
      <c r="P1825" s="20">
        <f t="shared" si="76"/>
        <v>41206.684907407405</v>
      </c>
      <c r="Q1825" s="20">
        <f t="shared" si="77"/>
        <v>41176.684907407405</v>
      </c>
      <c r="R1825" s="9">
        <f>SUM(E1825/L1825)</f>
        <v>24.575757575757574</v>
      </c>
      <c r="S1825" t="s">
        <v>8325</v>
      </c>
      <c r="T1825" t="s">
        <v>8326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75"/>
        <v>-2</v>
      </c>
      <c r="P1826" s="20">
        <f t="shared" si="76"/>
        <v>41647.088888888888</v>
      </c>
      <c r="Q1826" s="20">
        <f t="shared" si="77"/>
        <v>41626.916284722218</v>
      </c>
      <c r="R1826" s="9">
        <f>SUM(E1826/L1826)</f>
        <v>75.05</v>
      </c>
      <c r="S1826" t="s">
        <v>8325</v>
      </c>
      <c r="T1826" t="s">
        <v>8326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75"/>
        <v>-101</v>
      </c>
      <c r="P1827" s="20">
        <f t="shared" si="76"/>
        <v>41466.83452546296</v>
      </c>
      <c r="Q1827" s="20">
        <f t="shared" si="77"/>
        <v>41443.83452546296</v>
      </c>
      <c r="R1827" s="9">
        <f>SUM(E1827/L1827)</f>
        <v>42.02</v>
      </c>
      <c r="S1827" t="s">
        <v>8325</v>
      </c>
      <c r="T1827" t="s">
        <v>8326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75"/>
        <v>-20</v>
      </c>
      <c r="P1828" s="20">
        <f t="shared" si="76"/>
        <v>41687.923807870371</v>
      </c>
      <c r="Q1828" s="20">
        <f t="shared" si="77"/>
        <v>41657.923807870371</v>
      </c>
      <c r="R1828" s="9">
        <f>SUM(E1828/L1828)</f>
        <v>53.157894736842103</v>
      </c>
      <c r="S1828" t="s">
        <v>8325</v>
      </c>
      <c r="T1828" t="s">
        <v>8326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75"/>
        <v>-53</v>
      </c>
      <c r="P1829" s="20">
        <f t="shared" si="76"/>
        <v>40605.325937499998</v>
      </c>
      <c r="Q1829" s="20">
        <f t="shared" si="77"/>
        <v>40555.325937499998</v>
      </c>
      <c r="R1829" s="9">
        <f>SUM(E1829/L1829)</f>
        <v>83.885416666666671</v>
      </c>
      <c r="S1829" t="s">
        <v>8325</v>
      </c>
      <c r="T1829" t="s">
        <v>8326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75"/>
        <v>-32</v>
      </c>
      <c r="P1830" s="20">
        <f t="shared" si="76"/>
        <v>41768.916666666664</v>
      </c>
      <c r="Q1830" s="20">
        <f t="shared" si="77"/>
        <v>41736.899652777778</v>
      </c>
      <c r="R1830" s="9">
        <f>SUM(E1830/L1830)</f>
        <v>417.33333333333331</v>
      </c>
      <c r="S1830" t="s">
        <v>8325</v>
      </c>
      <c r="T1830" t="s">
        <v>8326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75"/>
        <v>-1000.25</v>
      </c>
      <c r="P1831" s="20">
        <f t="shared" si="76"/>
        <v>40564.916666666664</v>
      </c>
      <c r="Q1831" s="20">
        <f t="shared" si="77"/>
        <v>40516.087627314817</v>
      </c>
      <c r="R1831" s="9">
        <f>SUM(E1831/L1831)</f>
        <v>75.765151515151516</v>
      </c>
      <c r="S1831" t="s">
        <v>8325</v>
      </c>
      <c r="T1831" t="s">
        <v>8326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75"/>
        <v>-230</v>
      </c>
      <c r="P1832" s="20">
        <f t="shared" si="76"/>
        <v>41694.684108796297</v>
      </c>
      <c r="Q1832" s="20">
        <f t="shared" si="77"/>
        <v>41664.684108796297</v>
      </c>
      <c r="R1832" s="9">
        <f>SUM(E1832/L1832)</f>
        <v>67.389380530973455</v>
      </c>
      <c r="S1832" t="s">
        <v>8325</v>
      </c>
      <c r="T1832" t="s">
        <v>8326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75"/>
        <v>-30</v>
      </c>
      <c r="P1833" s="20">
        <f t="shared" si="76"/>
        <v>41041.996099537035</v>
      </c>
      <c r="Q1833" s="20">
        <f t="shared" si="77"/>
        <v>41026.996099537035</v>
      </c>
      <c r="R1833" s="9">
        <f>SUM(E1833/L1833)</f>
        <v>73.571428571428569</v>
      </c>
      <c r="S1833" t="s">
        <v>8325</v>
      </c>
      <c r="T1833" t="s">
        <v>8326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75"/>
        <v>-150</v>
      </c>
      <c r="P1834" s="20">
        <f t="shared" si="76"/>
        <v>40606.539664351854</v>
      </c>
      <c r="Q1834" s="20">
        <f t="shared" si="77"/>
        <v>40576.539664351854</v>
      </c>
      <c r="R1834" s="9">
        <f>SUM(E1834/L1834)</f>
        <v>25</v>
      </c>
      <c r="S1834" t="s">
        <v>8325</v>
      </c>
      <c r="T1834" t="s">
        <v>8326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75"/>
        <v>-650</v>
      </c>
      <c r="P1835" s="20">
        <f t="shared" si="76"/>
        <v>41335.332638888889</v>
      </c>
      <c r="Q1835" s="20">
        <f t="shared" si="77"/>
        <v>41303.044016203705</v>
      </c>
      <c r="R1835" s="9">
        <f>SUM(E1835/L1835)</f>
        <v>42</v>
      </c>
      <c r="S1835" t="s">
        <v>8325</v>
      </c>
      <c r="T1835" t="s">
        <v>8326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75"/>
        <v>-1805</v>
      </c>
      <c r="P1836" s="20">
        <f t="shared" si="76"/>
        <v>42028.964062500003</v>
      </c>
      <c r="Q1836" s="20">
        <f t="shared" si="77"/>
        <v>41988.964062500003</v>
      </c>
      <c r="R1836" s="9">
        <f>SUM(E1836/L1836)</f>
        <v>131.16666666666666</v>
      </c>
      <c r="S1836" t="s">
        <v>8325</v>
      </c>
      <c r="T1836" t="s">
        <v>8326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75"/>
        <v>-20</v>
      </c>
      <c r="P1837" s="20">
        <f t="shared" si="76"/>
        <v>42460.660543981481</v>
      </c>
      <c r="Q1837" s="20">
        <f t="shared" si="77"/>
        <v>42430.702210648145</v>
      </c>
      <c r="R1837" s="9">
        <f>SUM(E1837/L1837)</f>
        <v>47.272727272727273</v>
      </c>
      <c r="S1837" t="s">
        <v>8325</v>
      </c>
      <c r="T1837" t="s">
        <v>8326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75"/>
        <v>-5017</v>
      </c>
      <c r="P1838" s="20">
        <f t="shared" si="76"/>
        <v>41322.809363425928</v>
      </c>
      <c r="Q1838" s="20">
        <f t="shared" si="77"/>
        <v>41305.809363425928</v>
      </c>
      <c r="R1838" s="9">
        <f>SUM(E1838/L1838)</f>
        <v>182.12727272727273</v>
      </c>
      <c r="S1838" t="s">
        <v>8325</v>
      </c>
      <c r="T1838" t="s">
        <v>8326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75"/>
        <v>-1241</v>
      </c>
      <c r="P1839" s="20">
        <f t="shared" si="76"/>
        <v>40986.006192129629</v>
      </c>
      <c r="Q1839" s="20">
        <f t="shared" si="77"/>
        <v>40926.047858796301</v>
      </c>
      <c r="R1839" s="9">
        <f>SUM(E1839/L1839)</f>
        <v>61.366666666666667</v>
      </c>
      <c r="S1839" t="s">
        <v>8325</v>
      </c>
      <c r="T1839" t="s">
        <v>8326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75"/>
        <v>-1.4900000000000091</v>
      </c>
      <c r="P1840" s="20">
        <f t="shared" si="76"/>
        <v>40817.125</v>
      </c>
      <c r="Q1840" s="20">
        <f t="shared" si="77"/>
        <v>40788.786539351851</v>
      </c>
      <c r="R1840" s="9">
        <f>SUM(E1840/L1840)</f>
        <v>35.767499999999998</v>
      </c>
      <c r="S1840" t="s">
        <v>8325</v>
      </c>
      <c r="T1840" t="s">
        <v>8326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75"/>
        <v>-1053</v>
      </c>
      <c r="P1841" s="20">
        <f t="shared" si="76"/>
        <v>42644.722013888888</v>
      </c>
      <c r="Q1841" s="20">
        <f t="shared" si="77"/>
        <v>42614.722013888888</v>
      </c>
      <c r="R1841" s="9">
        <f>SUM(E1841/L1841)</f>
        <v>45.62222222222222</v>
      </c>
      <c r="S1841" t="s">
        <v>8325</v>
      </c>
      <c r="T1841" t="s">
        <v>8326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75"/>
        <v>-80</v>
      </c>
      <c r="P1842" s="20">
        <f t="shared" si="76"/>
        <v>41401.207638888889</v>
      </c>
      <c r="Q1842" s="20">
        <f t="shared" si="77"/>
        <v>41382.096180555556</v>
      </c>
      <c r="R1842" s="9">
        <f>SUM(E1842/L1842)</f>
        <v>75.384615384615387</v>
      </c>
      <c r="S1842" t="s">
        <v>8325</v>
      </c>
      <c r="T1842" t="s">
        <v>8326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75"/>
        <v>-35</v>
      </c>
      <c r="P1843" s="20">
        <f t="shared" si="76"/>
        <v>41779.207638888889</v>
      </c>
      <c r="Q1843" s="20">
        <f t="shared" si="77"/>
        <v>41745.84542824074</v>
      </c>
      <c r="R1843" s="9">
        <f>SUM(E1843/L1843)</f>
        <v>50.875</v>
      </c>
      <c r="S1843" t="s">
        <v>8325</v>
      </c>
      <c r="T1843" t="s">
        <v>8326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75"/>
        <v>-505</v>
      </c>
      <c r="P1844" s="20">
        <f t="shared" si="76"/>
        <v>42065.249305555553</v>
      </c>
      <c r="Q1844" s="20">
        <f t="shared" si="77"/>
        <v>42031.631724537037</v>
      </c>
      <c r="R1844" s="9">
        <f>SUM(E1844/L1844)</f>
        <v>119.28571428571429</v>
      </c>
      <c r="S1844" t="s">
        <v>8325</v>
      </c>
      <c r="T1844" t="s">
        <v>8326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75"/>
        <v>-2400.6100000000006</v>
      </c>
      <c r="P1845" s="20">
        <f t="shared" si="76"/>
        <v>40594.994837962964</v>
      </c>
      <c r="Q1845" s="20">
        <f t="shared" si="77"/>
        <v>40564.994837962964</v>
      </c>
      <c r="R1845" s="9">
        <f>SUM(E1845/L1845)</f>
        <v>92.541865671641801</v>
      </c>
      <c r="S1845" t="s">
        <v>8325</v>
      </c>
      <c r="T1845" t="s">
        <v>8326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75"/>
        <v>-21</v>
      </c>
      <c r="P1846" s="20">
        <f t="shared" si="76"/>
        <v>40705.125</v>
      </c>
      <c r="Q1846" s="20">
        <f t="shared" si="77"/>
        <v>40666.973541666666</v>
      </c>
      <c r="R1846" s="9">
        <f>SUM(E1846/L1846)</f>
        <v>76.05</v>
      </c>
      <c r="S1846" t="s">
        <v>8325</v>
      </c>
      <c r="T1846" t="s">
        <v>8326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75"/>
        <v>0</v>
      </c>
      <c r="P1847" s="20">
        <f t="shared" si="76"/>
        <v>42538.204861111109</v>
      </c>
      <c r="Q1847" s="20">
        <f t="shared" si="77"/>
        <v>42523.333310185189</v>
      </c>
      <c r="R1847" s="9">
        <f>SUM(E1847/L1847)</f>
        <v>52.631578947368418</v>
      </c>
      <c r="S1847" t="s">
        <v>8325</v>
      </c>
      <c r="T1847" t="s">
        <v>8326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75"/>
        <v>-5689</v>
      </c>
      <c r="P1848" s="20">
        <f t="shared" si="76"/>
        <v>41258.650196759263</v>
      </c>
      <c r="Q1848" s="20">
        <f t="shared" si="77"/>
        <v>41228.650196759263</v>
      </c>
      <c r="R1848" s="9">
        <f>SUM(E1848/L1848)</f>
        <v>98.990430622009569</v>
      </c>
      <c r="S1848" t="s">
        <v>8325</v>
      </c>
      <c r="T1848" t="s">
        <v>8326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75"/>
        <v>-522</v>
      </c>
      <c r="P1849" s="20">
        <f t="shared" si="76"/>
        <v>42115.236481481479</v>
      </c>
      <c r="Q1849" s="20">
        <f t="shared" si="77"/>
        <v>42094.236481481479</v>
      </c>
      <c r="R1849" s="9">
        <f>SUM(E1849/L1849)</f>
        <v>79.526315789473685</v>
      </c>
      <c r="S1849" t="s">
        <v>8325</v>
      </c>
      <c r="T1849" t="s">
        <v>8326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75"/>
        <v>-221</v>
      </c>
      <c r="P1850" s="20">
        <f t="shared" si="76"/>
        <v>40755.290972222225</v>
      </c>
      <c r="Q1850" s="20">
        <f t="shared" si="77"/>
        <v>40691.788055555553</v>
      </c>
      <c r="R1850" s="9">
        <f>SUM(E1850/L1850)</f>
        <v>134.20833333333334</v>
      </c>
      <c r="S1850" t="s">
        <v>8325</v>
      </c>
      <c r="T1850" t="s">
        <v>8326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75"/>
        <v>-1</v>
      </c>
      <c r="P1851" s="20">
        <f t="shared" si="76"/>
        <v>41199.845590277779</v>
      </c>
      <c r="Q1851" s="20">
        <f t="shared" si="77"/>
        <v>41169.845590277779</v>
      </c>
      <c r="R1851" s="9">
        <f>SUM(E1851/L1851)</f>
        <v>37.625</v>
      </c>
      <c r="S1851" t="s">
        <v>8325</v>
      </c>
      <c r="T1851" t="s">
        <v>8326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75"/>
        <v>-137</v>
      </c>
      <c r="P1852" s="20">
        <f t="shared" si="76"/>
        <v>41830.959490740745</v>
      </c>
      <c r="Q1852" s="20">
        <f t="shared" si="77"/>
        <v>41800.959490740745</v>
      </c>
      <c r="R1852" s="9">
        <f>SUM(E1852/L1852)</f>
        <v>51.044692737430168</v>
      </c>
      <c r="S1852" t="s">
        <v>8325</v>
      </c>
      <c r="T1852" t="s">
        <v>8326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75"/>
        <v>-1</v>
      </c>
      <c r="P1853" s="20">
        <f t="shared" si="76"/>
        <v>41848.041666666664</v>
      </c>
      <c r="Q1853" s="20">
        <f t="shared" si="77"/>
        <v>41827.906689814816</v>
      </c>
      <c r="R1853" s="9">
        <f>SUM(E1853/L1853)</f>
        <v>50.03846153846154</v>
      </c>
      <c r="S1853" t="s">
        <v>8325</v>
      </c>
      <c r="T1853" t="s">
        <v>8326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75"/>
        <v>-2545</v>
      </c>
      <c r="P1854" s="20">
        <f t="shared" si="76"/>
        <v>42119</v>
      </c>
      <c r="Q1854" s="20">
        <f t="shared" si="77"/>
        <v>42081.77143518519</v>
      </c>
      <c r="R1854" s="9">
        <f>SUM(E1854/L1854)</f>
        <v>133.93129770992365</v>
      </c>
      <c r="S1854" t="s">
        <v>8325</v>
      </c>
      <c r="T1854" t="s">
        <v>8326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75"/>
        <v>-15</v>
      </c>
      <c r="P1855" s="20">
        <f t="shared" si="76"/>
        <v>41227.102048611108</v>
      </c>
      <c r="Q1855" s="20">
        <f t="shared" si="77"/>
        <v>41177.060381944444</v>
      </c>
      <c r="R1855" s="9">
        <f>SUM(E1855/L1855)</f>
        <v>58.214285714285715</v>
      </c>
      <c r="S1855" t="s">
        <v>8325</v>
      </c>
      <c r="T1855" t="s">
        <v>8326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75"/>
        <v>-318.54999999999927</v>
      </c>
      <c r="P1856" s="20">
        <f t="shared" si="76"/>
        <v>41418.021261574075</v>
      </c>
      <c r="Q1856" s="20">
        <f t="shared" si="77"/>
        <v>41388.021261574075</v>
      </c>
      <c r="R1856" s="9">
        <f>SUM(E1856/L1856)</f>
        <v>88.037643678160919</v>
      </c>
      <c r="S1856" t="s">
        <v>8325</v>
      </c>
      <c r="T1856" t="s">
        <v>8326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ref="O1857:O1920" si="78">D1857-E1857</f>
        <v>-4730.16</v>
      </c>
      <c r="P1857" s="20">
        <f t="shared" si="76"/>
        <v>41645.538657407407</v>
      </c>
      <c r="Q1857" s="20">
        <f t="shared" si="77"/>
        <v>41600.538657407407</v>
      </c>
      <c r="R1857" s="9">
        <f>SUM(E1857/L1857)</f>
        <v>70.576753926701571</v>
      </c>
      <c r="S1857" t="s">
        <v>8325</v>
      </c>
      <c r="T1857" t="s">
        <v>8326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78"/>
        <v>-25</v>
      </c>
      <c r="P1858" s="20">
        <f t="shared" si="76"/>
        <v>41838.854999999996</v>
      </c>
      <c r="Q1858" s="20">
        <f t="shared" si="77"/>
        <v>41817.854999999996</v>
      </c>
      <c r="R1858" s="9">
        <f>SUM(E1858/L1858)</f>
        <v>53.289473684210527</v>
      </c>
      <c r="S1858" t="s">
        <v>8325</v>
      </c>
      <c r="T1858" t="s">
        <v>8326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78"/>
        <v>0</v>
      </c>
      <c r="P1859" s="20">
        <f t="shared" ref="P1859:P1922" si="79">I1859/86400+25569</f>
        <v>41894.76866898148</v>
      </c>
      <c r="Q1859" s="20">
        <f t="shared" ref="Q1859:Q1922" si="80">J1859/86400+25569</f>
        <v>41864.76866898148</v>
      </c>
      <c r="R1859" s="9">
        <f>SUM(E1859/L1859)</f>
        <v>136.36363636363637</v>
      </c>
      <c r="S1859" t="s">
        <v>8325</v>
      </c>
      <c r="T1859" t="s">
        <v>8326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78"/>
        <v>-486</v>
      </c>
      <c r="P1860" s="20">
        <f t="shared" si="79"/>
        <v>40893.242141203707</v>
      </c>
      <c r="Q1860" s="20">
        <f t="shared" si="80"/>
        <v>40833.200474537036</v>
      </c>
      <c r="R1860" s="9">
        <f>SUM(E1860/L1860)</f>
        <v>40.547315436241611</v>
      </c>
      <c r="S1860" t="s">
        <v>8325</v>
      </c>
      <c r="T1860" t="s">
        <v>8326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78"/>
        <v>-955</v>
      </c>
      <c r="P1861" s="20">
        <f t="shared" si="79"/>
        <v>40808.770011574074</v>
      </c>
      <c r="Q1861" s="20">
        <f t="shared" si="80"/>
        <v>40778.770011574074</v>
      </c>
      <c r="R1861" s="9">
        <f>SUM(E1861/L1861)</f>
        <v>70.625</v>
      </c>
      <c r="S1861" t="s">
        <v>8325</v>
      </c>
      <c r="T1861" t="s">
        <v>8326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78"/>
        <v>-251</v>
      </c>
      <c r="P1862" s="20">
        <f t="shared" si="79"/>
        <v>41676.70930555556</v>
      </c>
      <c r="Q1862" s="20">
        <f t="shared" si="80"/>
        <v>41655.70930555556</v>
      </c>
      <c r="R1862" s="9">
        <f>SUM(E1862/L1862)</f>
        <v>52.684210526315788</v>
      </c>
      <c r="S1862" t="s">
        <v>8325</v>
      </c>
      <c r="T1862" t="s">
        <v>8326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78"/>
        <v>250000</v>
      </c>
      <c r="P1863" s="20">
        <f t="shared" si="79"/>
        <v>42030.300243055557</v>
      </c>
      <c r="Q1863" s="20">
        <f t="shared" si="80"/>
        <v>42000.300243055557</v>
      </c>
      <c r="R1863" s="9" t="e">
        <f>SUM(E1863/L1863)</f>
        <v>#DIV/0!</v>
      </c>
      <c r="S1863" t="s">
        <v>8333</v>
      </c>
      <c r="T1863" t="s">
        <v>8335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78"/>
        <v>16545</v>
      </c>
      <c r="P1864" s="20">
        <f t="shared" si="79"/>
        <v>42802.3125</v>
      </c>
      <c r="Q1864" s="20">
        <f t="shared" si="80"/>
        <v>42755.492754629631</v>
      </c>
      <c r="R1864" s="9">
        <f>SUM(E1864/L1864)</f>
        <v>90.9375</v>
      </c>
      <c r="S1864" t="s">
        <v>8333</v>
      </c>
      <c r="T1864" t="s">
        <v>8335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78"/>
        <v>2490</v>
      </c>
      <c r="P1865" s="20">
        <f t="shared" si="79"/>
        <v>41802.797280092593</v>
      </c>
      <c r="Q1865" s="20">
        <f t="shared" si="80"/>
        <v>41772.797280092593</v>
      </c>
      <c r="R1865" s="9">
        <f>SUM(E1865/L1865)</f>
        <v>5</v>
      </c>
      <c r="S1865" t="s">
        <v>8333</v>
      </c>
      <c r="T1865" t="s">
        <v>8335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78"/>
        <v>3712</v>
      </c>
      <c r="P1866" s="20">
        <f t="shared" si="79"/>
        <v>41763.716435185182</v>
      </c>
      <c r="Q1866" s="20">
        <f t="shared" si="80"/>
        <v>41733.716435185182</v>
      </c>
      <c r="R1866" s="9">
        <f>SUM(E1866/L1866)</f>
        <v>58.083333333333336</v>
      </c>
      <c r="S1866" t="s">
        <v>8333</v>
      </c>
      <c r="T1866" t="s">
        <v>8335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78"/>
        <v>109996</v>
      </c>
      <c r="P1867" s="20">
        <f t="shared" si="79"/>
        <v>42680.409108796295</v>
      </c>
      <c r="Q1867" s="20">
        <f t="shared" si="80"/>
        <v>42645.367442129631</v>
      </c>
      <c r="R1867" s="9">
        <f>SUM(E1867/L1867)</f>
        <v>2</v>
      </c>
      <c r="S1867" t="s">
        <v>8333</v>
      </c>
      <c r="T1867" t="s">
        <v>8335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78"/>
        <v>24875</v>
      </c>
      <c r="P1868" s="20">
        <f t="shared" si="79"/>
        <v>42795.166666666672</v>
      </c>
      <c r="Q1868" s="20">
        <f t="shared" si="80"/>
        <v>42742.246493055558</v>
      </c>
      <c r="R1868" s="9">
        <f>SUM(E1868/L1868)</f>
        <v>62.5</v>
      </c>
      <c r="S1868" t="s">
        <v>8333</v>
      </c>
      <c r="T1868" t="s">
        <v>8335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78"/>
        <v>19990</v>
      </c>
      <c r="P1869" s="20">
        <f t="shared" si="79"/>
        <v>42679.924907407403</v>
      </c>
      <c r="Q1869" s="20">
        <f t="shared" si="80"/>
        <v>42649.924907407403</v>
      </c>
      <c r="R1869" s="9">
        <f>SUM(E1869/L1869)</f>
        <v>10</v>
      </c>
      <c r="S1869" t="s">
        <v>8333</v>
      </c>
      <c r="T1869" t="s">
        <v>8335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78"/>
        <v>23783</v>
      </c>
      <c r="P1870" s="20">
        <f t="shared" si="79"/>
        <v>42353.332638888889</v>
      </c>
      <c r="Q1870" s="20">
        <f t="shared" si="80"/>
        <v>42328.779224537036</v>
      </c>
      <c r="R1870" s="9">
        <f>SUM(E1870/L1870)</f>
        <v>71.588235294117652</v>
      </c>
      <c r="S1870" t="s">
        <v>8333</v>
      </c>
      <c r="T1870" t="s">
        <v>8335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78"/>
        <v>10000</v>
      </c>
      <c r="P1871" s="20">
        <f t="shared" si="79"/>
        <v>42739.002881944441</v>
      </c>
      <c r="Q1871" s="20">
        <f t="shared" si="80"/>
        <v>42709.002881944441</v>
      </c>
      <c r="R1871" s="9" t="e">
        <f>SUM(E1871/L1871)</f>
        <v>#DIV/0!</v>
      </c>
      <c r="S1871" t="s">
        <v>8333</v>
      </c>
      <c r="T1871" t="s">
        <v>8335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78"/>
        <v>3139</v>
      </c>
      <c r="P1872" s="20">
        <f t="shared" si="79"/>
        <v>42400.178472222222</v>
      </c>
      <c r="Q1872" s="20">
        <f t="shared" si="80"/>
        <v>42371.355729166666</v>
      </c>
      <c r="R1872" s="9">
        <f>SUM(E1872/L1872)</f>
        <v>32.81818181818182</v>
      </c>
      <c r="S1872" t="s">
        <v>8333</v>
      </c>
      <c r="T1872" t="s">
        <v>8335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78"/>
        <v>1834</v>
      </c>
      <c r="P1873" s="20">
        <f t="shared" si="79"/>
        <v>41963.825243055559</v>
      </c>
      <c r="Q1873" s="20">
        <f t="shared" si="80"/>
        <v>41923.783576388887</v>
      </c>
      <c r="R1873" s="9">
        <f>SUM(E1873/L1873)</f>
        <v>49.11578947368421</v>
      </c>
      <c r="S1873" t="s">
        <v>8333</v>
      </c>
      <c r="T1873" t="s">
        <v>8335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78"/>
        <v>19788</v>
      </c>
      <c r="P1874" s="20">
        <f t="shared" si="79"/>
        <v>42185.129652777774</v>
      </c>
      <c r="Q1874" s="20">
        <f t="shared" si="80"/>
        <v>42155.129652777774</v>
      </c>
      <c r="R1874" s="9">
        <f>SUM(E1874/L1874)</f>
        <v>16.307692307692307</v>
      </c>
      <c r="S1874" t="s">
        <v>8333</v>
      </c>
      <c r="T1874" t="s">
        <v>8335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78"/>
        <v>7964</v>
      </c>
      <c r="P1875" s="20">
        <f t="shared" si="79"/>
        <v>42193.697916666672</v>
      </c>
      <c r="Q1875" s="20">
        <f t="shared" si="80"/>
        <v>42164.615856481483</v>
      </c>
      <c r="R1875" s="9">
        <f>SUM(E1875/L1875)</f>
        <v>18</v>
      </c>
      <c r="S1875" t="s">
        <v>8333</v>
      </c>
      <c r="T1875" t="s">
        <v>8335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78"/>
        <v>159974</v>
      </c>
      <c r="P1876" s="20">
        <f t="shared" si="79"/>
        <v>42549.969131944439</v>
      </c>
      <c r="Q1876" s="20">
        <f t="shared" si="80"/>
        <v>42529.969131944439</v>
      </c>
      <c r="R1876" s="9">
        <f>SUM(E1876/L1876)</f>
        <v>13</v>
      </c>
      <c r="S1876" t="s">
        <v>8333</v>
      </c>
      <c r="T1876" t="s">
        <v>8335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78"/>
        <v>9949</v>
      </c>
      <c r="P1877" s="20">
        <f t="shared" si="79"/>
        <v>42588.899398148147</v>
      </c>
      <c r="Q1877" s="20">
        <f t="shared" si="80"/>
        <v>42528.899398148147</v>
      </c>
      <c r="R1877" s="9">
        <f>SUM(E1877/L1877)</f>
        <v>17</v>
      </c>
      <c r="S1877" t="s">
        <v>8333</v>
      </c>
      <c r="T1877" t="s">
        <v>8335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78"/>
        <v>280</v>
      </c>
      <c r="P1878" s="20">
        <f t="shared" si="79"/>
        <v>41806.284780092596</v>
      </c>
      <c r="Q1878" s="20">
        <f t="shared" si="80"/>
        <v>41776.284780092596</v>
      </c>
      <c r="R1878" s="9" t="e">
        <f>SUM(E1878/L1878)</f>
        <v>#DIV/0!</v>
      </c>
      <c r="S1878" t="s">
        <v>8333</v>
      </c>
      <c r="T1878" t="s">
        <v>8335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78"/>
        <v>60</v>
      </c>
      <c r="P1879" s="20">
        <f t="shared" si="79"/>
        <v>42064.029224537036</v>
      </c>
      <c r="Q1879" s="20">
        <f t="shared" si="80"/>
        <v>42035.029224537036</v>
      </c>
      <c r="R1879" s="9" t="e">
        <f>SUM(E1879/L1879)</f>
        <v>#DIV/0!</v>
      </c>
      <c r="S1879" t="s">
        <v>8333</v>
      </c>
      <c r="T1879" t="s">
        <v>8335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78"/>
        <v>8000</v>
      </c>
      <c r="P1880" s="20">
        <f t="shared" si="79"/>
        <v>41803.008738425924</v>
      </c>
      <c r="Q1880" s="20">
        <f t="shared" si="80"/>
        <v>41773.008738425924</v>
      </c>
      <c r="R1880" s="9" t="e">
        <f>SUM(E1880/L1880)</f>
        <v>#DIV/0!</v>
      </c>
      <c r="S1880" t="s">
        <v>8333</v>
      </c>
      <c r="T1880" t="s">
        <v>8335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78"/>
        <v>4994</v>
      </c>
      <c r="P1881" s="20">
        <f t="shared" si="79"/>
        <v>42443.607974537037</v>
      </c>
      <c r="Q1881" s="20">
        <f t="shared" si="80"/>
        <v>42413.649641203709</v>
      </c>
      <c r="R1881" s="9">
        <f>SUM(E1881/L1881)</f>
        <v>3</v>
      </c>
      <c r="S1881" t="s">
        <v>8333</v>
      </c>
      <c r="T1881" t="s">
        <v>8335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78"/>
        <v>3996</v>
      </c>
      <c r="P1882" s="20">
        <f t="shared" si="79"/>
        <v>42459.525231481486</v>
      </c>
      <c r="Q1882" s="20">
        <f t="shared" si="80"/>
        <v>42430.566898148143</v>
      </c>
      <c r="R1882" s="9">
        <f>SUM(E1882/L1882)</f>
        <v>41.833333333333336</v>
      </c>
      <c r="S1882" t="s">
        <v>8333</v>
      </c>
      <c r="T1882" t="s">
        <v>8335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78"/>
        <v>-1453.69</v>
      </c>
      <c r="P1883" s="20">
        <f t="shared" si="79"/>
        <v>42073.110983796301</v>
      </c>
      <c r="Q1883" s="20">
        <f t="shared" si="80"/>
        <v>42043.152650462958</v>
      </c>
      <c r="R1883" s="9">
        <f>SUM(E1883/L1883)</f>
        <v>49.338428571428572</v>
      </c>
      <c r="S1883" t="s">
        <v>8325</v>
      </c>
      <c r="T1883" t="s">
        <v>8329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78"/>
        <v>-30</v>
      </c>
      <c r="P1884" s="20">
        <f t="shared" si="79"/>
        <v>41100.991666666669</v>
      </c>
      <c r="Q1884" s="20">
        <f t="shared" si="80"/>
        <v>41067.949212962965</v>
      </c>
      <c r="R1884" s="9">
        <f>SUM(E1884/L1884)</f>
        <v>41.728395061728392</v>
      </c>
      <c r="S1884" t="s">
        <v>8325</v>
      </c>
      <c r="T1884" t="s">
        <v>8329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78"/>
        <v>-48</v>
      </c>
      <c r="P1885" s="20">
        <f t="shared" si="79"/>
        <v>41007.906342592592</v>
      </c>
      <c r="Q1885" s="20">
        <f t="shared" si="80"/>
        <v>40977.948009259257</v>
      </c>
      <c r="R1885" s="9">
        <f>SUM(E1885/L1885)</f>
        <v>32.71875</v>
      </c>
      <c r="S1885" t="s">
        <v>8325</v>
      </c>
      <c r="T1885" t="s">
        <v>8329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78"/>
        <v>-351</v>
      </c>
      <c r="P1886" s="20">
        <f t="shared" si="79"/>
        <v>41240.5</v>
      </c>
      <c r="Q1886" s="20">
        <f t="shared" si="80"/>
        <v>41205.198321759257</v>
      </c>
      <c r="R1886" s="9">
        <f>SUM(E1886/L1886)</f>
        <v>51.96153846153846</v>
      </c>
      <c r="S1886" t="s">
        <v>8325</v>
      </c>
      <c r="T1886" t="s">
        <v>8329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78"/>
        <v>-747</v>
      </c>
      <c r="P1887" s="20">
        <f t="shared" si="79"/>
        <v>41131.916666666664</v>
      </c>
      <c r="Q1887" s="20">
        <f t="shared" si="80"/>
        <v>41099.093865740739</v>
      </c>
      <c r="R1887" s="9">
        <f>SUM(E1887/L1887)</f>
        <v>50.685714285714283</v>
      </c>
      <c r="S1887" t="s">
        <v>8325</v>
      </c>
      <c r="T1887" t="s">
        <v>8329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78"/>
        <v>-25</v>
      </c>
      <c r="P1888" s="20">
        <f t="shared" si="79"/>
        <v>41955.94835648148</v>
      </c>
      <c r="Q1888" s="20">
        <f t="shared" si="80"/>
        <v>41925.906689814816</v>
      </c>
      <c r="R1888" s="9">
        <f>SUM(E1888/L1888)</f>
        <v>42.241379310344826</v>
      </c>
      <c r="S1888" t="s">
        <v>8325</v>
      </c>
      <c r="T1888" t="s">
        <v>8329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78"/>
        <v>-335</v>
      </c>
      <c r="P1889" s="20">
        <f t="shared" si="79"/>
        <v>42341.895833333328</v>
      </c>
      <c r="Q1889" s="20">
        <f t="shared" si="80"/>
        <v>42323.800138888888</v>
      </c>
      <c r="R1889" s="9">
        <f>SUM(E1889/L1889)</f>
        <v>416.875</v>
      </c>
      <c r="S1889" t="s">
        <v>8325</v>
      </c>
      <c r="T1889" t="s">
        <v>8329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78"/>
        <v>-1652</v>
      </c>
      <c r="P1890" s="20">
        <f t="shared" si="79"/>
        <v>40330.207638888889</v>
      </c>
      <c r="Q1890" s="20">
        <f t="shared" si="80"/>
        <v>40299.239953703705</v>
      </c>
      <c r="R1890" s="9">
        <f>SUM(E1890/L1890)</f>
        <v>46.651685393258425</v>
      </c>
      <c r="S1890" t="s">
        <v>8325</v>
      </c>
      <c r="T1890" t="s">
        <v>8329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78"/>
        <v>-132</v>
      </c>
      <c r="P1891" s="20">
        <f t="shared" si="79"/>
        <v>41344.751689814817</v>
      </c>
      <c r="Q1891" s="20">
        <f t="shared" si="80"/>
        <v>41299.793356481481</v>
      </c>
      <c r="R1891" s="9">
        <f>SUM(E1891/L1891)</f>
        <v>48.454545454545453</v>
      </c>
      <c r="S1891" t="s">
        <v>8325</v>
      </c>
      <c r="T1891" t="s">
        <v>8329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78"/>
        <v>-5350.130000000001</v>
      </c>
      <c r="P1892" s="20">
        <f t="shared" si="79"/>
        <v>41258.786203703705</v>
      </c>
      <c r="Q1892" s="20">
        <f t="shared" si="80"/>
        <v>41228.786203703705</v>
      </c>
      <c r="R1892" s="9">
        <f>SUM(E1892/L1892)</f>
        <v>70.5289837398374</v>
      </c>
      <c r="S1892" t="s">
        <v>8325</v>
      </c>
      <c r="T1892" t="s">
        <v>8329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78"/>
        <v>-555</v>
      </c>
      <c r="P1893" s="20">
        <f t="shared" si="79"/>
        <v>40381.25</v>
      </c>
      <c r="Q1893" s="20">
        <f t="shared" si="80"/>
        <v>40335.798078703701</v>
      </c>
      <c r="R1893" s="9">
        <f>SUM(E1893/L1893)</f>
        <v>87.958333333333329</v>
      </c>
      <c r="S1893" t="s">
        <v>8325</v>
      </c>
      <c r="T1893" t="s">
        <v>8329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78"/>
        <v>-183</v>
      </c>
      <c r="P1894" s="20">
        <f t="shared" si="79"/>
        <v>40701.637511574074</v>
      </c>
      <c r="Q1894" s="20">
        <f t="shared" si="80"/>
        <v>40671.637511574074</v>
      </c>
      <c r="R1894" s="9">
        <f>SUM(E1894/L1894)</f>
        <v>26.26923076923077</v>
      </c>
      <c r="S1894" t="s">
        <v>8325</v>
      </c>
      <c r="T1894" t="s">
        <v>8329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78"/>
        <v>-100</v>
      </c>
      <c r="P1895" s="20">
        <f t="shared" si="79"/>
        <v>40649.165972222225</v>
      </c>
      <c r="Q1895" s="20">
        <f t="shared" si="80"/>
        <v>40632.94195601852</v>
      </c>
      <c r="R1895" s="9">
        <f>SUM(E1895/L1895)</f>
        <v>57.777777777777779</v>
      </c>
      <c r="S1895" t="s">
        <v>8325</v>
      </c>
      <c r="T1895" t="s">
        <v>8329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78"/>
        <v>-145</v>
      </c>
      <c r="P1896" s="20">
        <f t="shared" si="79"/>
        <v>40951.90489583333</v>
      </c>
      <c r="Q1896" s="20">
        <f t="shared" si="80"/>
        <v>40920.90489583333</v>
      </c>
      <c r="R1896" s="9">
        <f>SUM(E1896/L1896)</f>
        <v>57.25</v>
      </c>
      <c r="S1896" t="s">
        <v>8325</v>
      </c>
      <c r="T1896" t="s">
        <v>8329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78"/>
        <v>-156</v>
      </c>
      <c r="P1897" s="20">
        <f t="shared" si="79"/>
        <v>42297.746782407412</v>
      </c>
      <c r="Q1897" s="20">
        <f t="shared" si="80"/>
        <v>42267.746782407412</v>
      </c>
      <c r="R1897" s="9">
        <f>SUM(E1897/L1897)</f>
        <v>196.34042553191489</v>
      </c>
      <c r="S1897" t="s">
        <v>8325</v>
      </c>
      <c r="T1897" t="s">
        <v>8329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78"/>
        <v>-108</v>
      </c>
      <c r="P1898" s="20">
        <f t="shared" si="79"/>
        <v>41011.710243055553</v>
      </c>
      <c r="Q1898" s="20">
        <f t="shared" si="80"/>
        <v>40981.710243055553</v>
      </c>
      <c r="R1898" s="9">
        <f>SUM(E1898/L1898)</f>
        <v>43</v>
      </c>
      <c r="S1898" t="s">
        <v>8325</v>
      </c>
      <c r="T1898" t="s">
        <v>8329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78"/>
        <v>-156</v>
      </c>
      <c r="P1899" s="20">
        <f t="shared" si="79"/>
        <v>41702.875</v>
      </c>
      <c r="Q1899" s="20">
        <f t="shared" si="80"/>
        <v>41680.583402777775</v>
      </c>
      <c r="R1899" s="9">
        <f>SUM(E1899/L1899)</f>
        <v>35.551912568306008</v>
      </c>
      <c r="S1899" t="s">
        <v>8325</v>
      </c>
      <c r="T1899" t="s">
        <v>8329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78"/>
        <v>-445</v>
      </c>
      <c r="P1900" s="20">
        <f t="shared" si="79"/>
        <v>42401.75</v>
      </c>
      <c r="Q1900" s="20">
        <f t="shared" si="80"/>
        <v>42366.192974537036</v>
      </c>
      <c r="R1900" s="9">
        <f>SUM(E1900/L1900)</f>
        <v>68.80952380952381</v>
      </c>
      <c r="S1900" t="s">
        <v>8325</v>
      </c>
      <c r="T1900" t="s">
        <v>8329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78"/>
        <v>-300</v>
      </c>
      <c r="P1901" s="20">
        <f t="shared" si="79"/>
        <v>42088.90006944444</v>
      </c>
      <c r="Q1901" s="20">
        <f t="shared" si="80"/>
        <v>42058.941736111112</v>
      </c>
      <c r="R1901" s="9">
        <f>SUM(E1901/L1901)</f>
        <v>28.571428571428573</v>
      </c>
      <c r="S1901" t="s">
        <v>8325</v>
      </c>
      <c r="T1901" t="s">
        <v>8329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78"/>
        <v>-234.11000000000013</v>
      </c>
      <c r="P1902" s="20">
        <f t="shared" si="79"/>
        <v>41188.415972222225</v>
      </c>
      <c r="Q1902" s="20">
        <f t="shared" si="80"/>
        <v>41160.871886574074</v>
      </c>
      <c r="R1902" s="9">
        <f>SUM(E1902/L1902)</f>
        <v>50.631666666666668</v>
      </c>
      <c r="S1902" t="s">
        <v>8325</v>
      </c>
      <c r="T1902" t="s">
        <v>8329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78"/>
        <v>96330</v>
      </c>
      <c r="P1903" s="20">
        <f t="shared" si="79"/>
        <v>42146.541666666672</v>
      </c>
      <c r="Q1903" s="20">
        <f t="shared" si="80"/>
        <v>42116.54315972222</v>
      </c>
      <c r="R1903" s="9">
        <f>SUM(E1903/L1903)</f>
        <v>106.8</v>
      </c>
      <c r="S1903" t="s">
        <v>8319</v>
      </c>
      <c r="T1903" t="s">
        <v>8348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78"/>
        <v>988</v>
      </c>
      <c r="P1904" s="20">
        <f t="shared" si="79"/>
        <v>42067.789895833332</v>
      </c>
      <c r="Q1904" s="20">
        <f t="shared" si="80"/>
        <v>42037.789895833332</v>
      </c>
      <c r="R1904" s="9">
        <f>SUM(E1904/L1904)</f>
        <v>4</v>
      </c>
      <c r="S1904" t="s">
        <v>8319</v>
      </c>
      <c r="T1904" t="s">
        <v>8348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78"/>
        <v>1602</v>
      </c>
      <c r="P1905" s="20">
        <f t="shared" si="79"/>
        <v>42762.770729166667</v>
      </c>
      <c r="Q1905" s="20">
        <f t="shared" si="80"/>
        <v>42702.770729166667</v>
      </c>
      <c r="R1905" s="9">
        <f>SUM(E1905/L1905)</f>
        <v>34.097560975609753</v>
      </c>
      <c r="S1905" t="s">
        <v>8319</v>
      </c>
      <c r="T1905" t="s">
        <v>8348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78"/>
        <v>49950</v>
      </c>
      <c r="P1906" s="20">
        <f t="shared" si="79"/>
        <v>42371.685428240744</v>
      </c>
      <c r="Q1906" s="20">
        <f t="shared" si="80"/>
        <v>42326.685428240744</v>
      </c>
      <c r="R1906" s="9">
        <f>SUM(E1906/L1906)</f>
        <v>25</v>
      </c>
      <c r="S1906" t="s">
        <v>8319</v>
      </c>
      <c r="T1906" t="s">
        <v>8348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78"/>
        <v>24958</v>
      </c>
      <c r="P1907" s="20">
        <f t="shared" si="79"/>
        <v>41889.925856481481</v>
      </c>
      <c r="Q1907" s="20">
        <f t="shared" si="80"/>
        <v>41859.925856481481</v>
      </c>
      <c r="R1907" s="9">
        <f>SUM(E1907/L1907)</f>
        <v>10.5</v>
      </c>
      <c r="S1907" t="s">
        <v>8319</v>
      </c>
      <c r="T1907" t="s">
        <v>8348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78"/>
        <v>28620</v>
      </c>
      <c r="P1908" s="20">
        <f t="shared" si="79"/>
        <v>42544.671099537038</v>
      </c>
      <c r="Q1908" s="20">
        <f t="shared" si="80"/>
        <v>42514.671099537038</v>
      </c>
      <c r="R1908" s="9">
        <f>SUM(E1908/L1908)</f>
        <v>215.95959595959596</v>
      </c>
      <c r="S1908" t="s">
        <v>8319</v>
      </c>
      <c r="T1908" t="s">
        <v>8348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78"/>
        <v>29915</v>
      </c>
      <c r="P1909" s="20">
        <f t="shared" si="79"/>
        <v>41782.587094907409</v>
      </c>
      <c r="Q1909" s="20">
        <f t="shared" si="80"/>
        <v>41767.587094907409</v>
      </c>
      <c r="R1909" s="9">
        <f>SUM(E1909/L1909)</f>
        <v>21.25</v>
      </c>
      <c r="S1909" t="s">
        <v>8319</v>
      </c>
      <c r="T1909" t="s">
        <v>8348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78"/>
        <v>24567</v>
      </c>
      <c r="P1910" s="20">
        <f t="shared" si="79"/>
        <v>42733.917824074073</v>
      </c>
      <c r="Q1910" s="20">
        <f t="shared" si="80"/>
        <v>42703.917824074073</v>
      </c>
      <c r="R1910" s="9">
        <f>SUM(E1910/L1910)</f>
        <v>108.25</v>
      </c>
      <c r="S1910" t="s">
        <v>8319</v>
      </c>
      <c r="T1910" t="s">
        <v>8348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78"/>
        <v>30061</v>
      </c>
      <c r="P1911" s="20">
        <f t="shared" si="79"/>
        <v>41935.429155092592</v>
      </c>
      <c r="Q1911" s="20">
        <f t="shared" si="80"/>
        <v>41905.429155092592</v>
      </c>
      <c r="R1911" s="9">
        <f>SUM(E1911/L1911)</f>
        <v>129.97368421052633</v>
      </c>
      <c r="S1911" t="s">
        <v>8319</v>
      </c>
      <c r="T1911" t="s">
        <v>8348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78"/>
        <v>51514</v>
      </c>
      <c r="P1912" s="20">
        <f t="shared" si="79"/>
        <v>42308.947916666672</v>
      </c>
      <c r="Q1912" s="20">
        <f t="shared" si="80"/>
        <v>42264.963159722218</v>
      </c>
      <c r="R1912" s="9">
        <f>SUM(E1912/L1912)</f>
        <v>117.49473684210527</v>
      </c>
      <c r="S1912" t="s">
        <v>8319</v>
      </c>
      <c r="T1912" t="s">
        <v>8348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78"/>
        <v>42490</v>
      </c>
      <c r="P1913" s="20">
        <f t="shared" si="79"/>
        <v>41860.033958333333</v>
      </c>
      <c r="Q1913" s="20">
        <f t="shared" si="80"/>
        <v>41830.033958333333</v>
      </c>
      <c r="R1913" s="9">
        <f>SUM(E1913/L1913)</f>
        <v>10</v>
      </c>
      <c r="S1913" t="s">
        <v>8319</v>
      </c>
      <c r="T1913" t="s">
        <v>8348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78"/>
        <v>2035</v>
      </c>
      <c r="P1914" s="20">
        <f t="shared" si="79"/>
        <v>42159.226388888885</v>
      </c>
      <c r="Q1914" s="20">
        <f t="shared" si="80"/>
        <v>42129.226388888885</v>
      </c>
      <c r="R1914" s="9">
        <f>SUM(E1914/L1914)</f>
        <v>70.595238095238102</v>
      </c>
      <c r="S1914" t="s">
        <v>8319</v>
      </c>
      <c r="T1914" t="s">
        <v>8348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78"/>
        <v>47363</v>
      </c>
      <c r="P1915" s="20">
        <f t="shared" si="79"/>
        <v>41920.511319444442</v>
      </c>
      <c r="Q1915" s="20">
        <f t="shared" si="80"/>
        <v>41890.511319444442</v>
      </c>
      <c r="R1915" s="9">
        <f>SUM(E1915/L1915)</f>
        <v>24.5</v>
      </c>
      <c r="S1915" t="s">
        <v>8319</v>
      </c>
      <c r="T1915" t="s">
        <v>8348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78"/>
        <v>606</v>
      </c>
      <c r="P1916" s="20">
        <f t="shared" si="79"/>
        <v>41944.165972222225</v>
      </c>
      <c r="Q1916" s="20">
        <f t="shared" si="80"/>
        <v>41929.174456018518</v>
      </c>
      <c r="R1916" s="9">
        <f>SUM(E1916/L1916)</f>
        <v>30</v>
      </c>
      <c r="S1916" t="s">
        <v>8319</v>
      </c>
      <c r="T1916" t="s">
        <v>8348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78"/>
        <v>492</v>
      </c>
      <c r="P1917" s="20">
        <f t="shared" si="79"/>
        <v>41884.04886574074</v>
      </c>
      <c r="Q1917" s="20">
        <f t="shared" si="80"/>
        <v>41864.04886574074</v>
      </c>
      <c r="R1917" s="9">
        <f>SUM(E1917/L1917)</f>
        <v>2</v>
      </c>
      <c r="S1917" t="s">
        <v>8319</v>
      </c>
      <c r="T1917" t="s">
        <v>8348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78"/>
        <v>19898</v>
      </c>
      <c r="P1918" s="20">
        <f t="shared" si="79"/>
        <v>42681.758969907409</v>
      </c>
      <c r="Q1918" s="20">
        <f t="shared" si="80"/>
        <v>42656.717303240745</v>
      </c>
      <c r="R1918" s="9">
        <f>SUM(E1918/L1918)</f>
        <v>17</v>
      </c>
      <c r="S1918" t="s">
        <v>8319</v>
      </c>
      <c r="T1918" t="s">
        <v>8348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78"/>
        <v>184975</v>
      </c>
      <c r="P1919" s="20">
        <f t="shared" si="79"/>
        <v>42776.270057870366</v>
      </c>
      <c r="Q1919" s="20">
        <f t="shared" si="80"/>
        <v>42746.270057870366</v>
      </c>
      <c r="R1919" s="9">
        <f>SUM(E1919/L1919)</f>
        <v>2928.9285714285716</v>
      </c>
      <c r="S1919" t="s">
        <v>8319</v>
      </c>
      <c r="T1919" t="s">
        <v>8348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78"/>
        <v>24740</v>
      </c>
      <c r="P1920" s="20">
        <f t="shared" si="79"/>
        <v>41863.789942129632</v>
      </c>
      <c r="Q1920" s="20">
        <f t="shared" si="80"/>
        <v>41828.789942129632</v>
      </c>
      <c r="R1920" s="9">
        <f>SUM(E1920/L1920)</f>
        <v>28.888888888888889</v>
      </c>
      <c r="S1920" t="s">
        <v>8319</v>
      </c>
      <c r="T1920" t="s">
        <v>8348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ref="O1921:O1984" si="81">D1921-E1921</f>
        <v>263</v>
      </c>
      <c r="P1921" s="20">
        <f t="shared" si="79"/>
        <v>42143.875567129631</v>
      </c>
      <c r="Q1921" s="20">
        <f t="shared" si="80"/>
        <v>42113.875567129631</v>
      </c>
      <c r="R1921" s="9">
        <f>SUM(E1921/L1921)</f>
        <v>29.625</v>
      </c>
      <c r="S1921" t="s">
        <v>8319</v>
      </c>
      <c r="T1921" t="s">
        <v>8348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81"/>
        <v>5697</v>
      </c>
      <c r="P1922" s="20">
        <f t="shared" si="79"/>
        <v>42298.958333333328</v>
      </c>
      <c r="Q1922" s="20">
        <f t="shared" si="80"/>
        <v>42270.875706018516</v>
      </c>
      <c r="R1922" s="9">
        <f>SUM(E1922/L1922)</f>
        <v>40.980952380952381</v>
      </c>
      <c r="S1922" t="s">
        <v>8319</v>
      </c>
      <c r="T1922" t="s">
        <v>8348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81"/>
        <v>-552</v>
      </c>
      <c r="P1923" s="20">
        <f t="shared" ref="P1923:P1986" si="82">I1923/86400+25569</f>
        <v>41104.221562500003</v>
      </c>
      <c r="Q1923" s="20">
        <f t="shared" ref="Q1923:Q1986" si="83">J1923/86400+25569</f>
        <v>41074.221562500003</v>
      </c>
      <c r="R1923" s="9">
        <f>SUM(E1923/L1923)</f>
        <v>54</v>
      </c>
      <c r="S1923" t="s">
        <v>8325</v>
      </c>
      <c r="T1923" t="s">
        <v>8329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81"/>
        <v>-311</v>
      </c>
      <c r="P1924" s="20">
        <f t="shared" si="82"/>
        <v>41620.255868055552</v>
      </c>
      <c r="Q1924" s="20">
        <f t="shared" si="83"/>
        <v>41590.255868055552</v>
      </c>
      <c r="R1924" s="9">
        <f>SUM(E1924/L1924)</f>
        <v>36.109375</v>
      </c>
      <c r="S1924" t="s">
        <v>8325</v>
      </c>
      <c r="T1924" t="s">
        <v>8329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81"/>
        <v>-176</v>
      </c>
      <c r="P1925" s="20">
        <f t="shared" si="82"/>
        <v>40813.207638888889</v>
      </c>
      <c r="Q1925" s="20">
        <f t="shared" si="83"/>
        <v>40772.848749999997</v>
      </c>
      <c r="R1925" s="9">
        <f>SUM(E1925/L1925)</f>
        <v>23.153846153846153</v>
      </c>
      <c r="S1925" t="s">
        <v>8325</v>
      </c>
      <c r="T1925" t="s">
        <v>8329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81"/>
        <v>-432</v>
      </c>
      <c r="P1926" s="20">
        <f t="shared" si="82"/>
        <v>41654.814583333333</v>
      </c>
      <c r="Q1926" s="20">
        <f t="shared" si="83"/>
        <v>41626.761053240742</v>
      </c>
      <c r="R1926" s="9">
        <f>SUM(E1926/L1926)</f>
        <v>104</v>
      </c>
      <c r="S1926" t="s">
        <v>8325</v>
      </c>
      <c r="T1926" t="s">
        <v>8329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81"/>
        <v>-155</v>
      </c>
      <c r="P1927" s="20">
        <f t="shared" si="82"/>
        <v>41558</v>
      </c>
      <c r="Q1927" s="20">
        <f t="shared" si="83"/>
        <v>41535.90148148148</v>
      </c>
      <c r="R1927" s="9">
        <f>SUM(E1927/L1927)</f>
        <v>31.826923076923077</v>
      </c>
      <c r="S1927" t="s">
        <v>8325</v>
      </c>
      <c r="T1927" t="s">
        <v>8329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81"/>
        <v>-1430.69</v>
      </c>
      <c r="P1928" s="20">
        <f t="shared" si="82"/>
        <v>40484.018055555556</v>
      </c>
      <c r="Q1928" s="20">
        <f t="shared" si="83"/>
        <v>40456.954351851848</v>
      </c>
      <c r="R1928" s="9">
        <f>SUM(E1928/L1928)</f>
        <v>27.3896261682243</v>
      </c>
      <c r="S1928" t="s">
        <v>8325</v>
      </c>
      <c r="T1928" t="s">
        <v>8329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81"/>
        <v>-20</v>
      </c>
      <c r="P1929" s="20">
        <f t="shared" si="82"/>
        <v>40976.207638888889</v>
      </c>
      <c r="Q1929" s="20">
        <f t="shared" si="83"/>
        <v>40960.861562500002</v>
      </c>
      <c r="R1929" s="9">
        <f>SUM(E1929/L1929)</f>
        <v>56.363636363636367</v>
      </c>
      <c r="S1929" t="s">
        <v>8325</v>
      </c>
      <c r="T1929" t="s">
        <v>8329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81"/>
        <v>-80</v>
      </c>
      <c r="P1930" s="20">
        <f t="shared" si="82"/>
        <v>41401.6480787037</v>
      </c>
      <c r="Q1930" s="20">
        <f t="shared" si="83"/>
        <v>41371.6480787037</v>
      </c>
      <c r="R1930" s="9">
        <f>SUM(E1930/L1930)</f>
        <v>77.352941176470594</v>
      </c>
      <c r="S1930" t="s">
        <v>8325</v>
      </c>
      <c r="T1930" t="s">
        <v>8329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81"/>
        <v>-10</v>
      </c>
      <c r="P1931" s="20">
        <f t="shared" si="82"/>
        <v>40729.021597222221</v>
      </c>
      <c r="Q1931" s="20">
        <f t="shared" si="83"/>
        <v>40687.021597222221</v>
      </c>
      <c r="R1931" s="9">
        <f>SUM(E1931/L1931)</f>
        <v>42.8</v>
      </c>
      <c r="S1931" t="s">
        <v>8325</v>
      </c>
      <c r="T1931" t="s">
        <v>8329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81"/>
        <v>-270</v>
      </c>
      <c r="P1932" s="20">
        <f t="shared" si="82"/>
        <v>41462.558819444443</v>
      </c>
      <c r="Q1932" s="20">
        <f t="shared" si="83"/>
        <v>41402.558819444443</v>
      </c>
      <c r="R1932" s="9">
        <f>SUM(E1932/L1932)</f>
        <v>48.846153846153847</v>
      </c>
      <c r="S1932" t="s">
        <v>8325</v>
      </c>
      <c r="T1932" t="s">
        <v>8329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81"/>
        <v>-412.02</v>
      </c>
      <c r="P1933" s="20">
        <f t="shared" si="82"/>
        <v>41051.145833333336</v>
      </c>
      <c r="Q1933" s="20">
        <f t="shared" si="83"/>
        <v>41037.892465277779</v>
      </c>
      <c r="R1933" s="9">
        <f>SUM(E1933/L1933)</f>
        <v>48.240400000000001</v>
      </c>
      <c r="S1933" t="s">
        <v>8325</v>
      </c>
      <c r="T1933" t="s">
        <v>8329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81"/>
        <v>-367</v>
      </c>
      <c r="P1934" s="20">
        <f t="shared" si="82"/>
        <v>40932.809872685189</v>
      </c>
      <c r="Q1934" s="20">
        <f t="shared" si="83"/>
        <v>40911.809872685189</v>
      </c>
      <c r="R1934" s="9">
        <f>SUM(E1934/L1934)</f>
        <v>70.212500000000006</v>
      </c>
      <c r="S1934" t="s">
        <v>8325</v>
      </c>
      <c r="T1934" t="s">
        <v>8329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81"/>
        <v>-4346</v>
      </c>
      <c r="P1935" s="20">
        <f t="shared" si="82"/>
        <v>41909.130868055552</v>
      </c>
      <c r="Q1935" s="20">
        <f t="shared" si="83"/>
        <v>41879.130868055552</v>
      </c>
      <c r="R1935" s="9">
        <f>SUM(E1935/L1935)</f>
        <v>94.054545454545448</v>
      </c>
      <c r="S1935" t="s">
        <v>8325</v>
      </c>
      <c r="T1935" t="s">
        <v>8329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81"/>
        <v>-1181</v>
      </c>
      <c r="P1936" s="20">
        <f t="shared" si="82"/>
        <v>40902.208333333336</v>
      </c>
      <c r="Q1936" s="20">
        <f t="shared" si="83"/>
        <v>40865.867141203707</v>
      </c>
      <c r="R1936" s="9">
        <f>SUM(E1936/L1936)</f>
        <v>80.272727272727266</v>
      </c>
      <c r="S1936" t="s">
        <v>8325</v>
      </c>
      <c r="T1936" t="s">
        <v>8329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81"/>
        <v>-210</v>
      </c>
      <c r="P1937" s="20">
        <f t="shared" si="82"/>
        <v>41811.207638888889</v>
      </c>
      <c r="Q1937" s="20">
        <f t="shared" si="83"/>
        <v>41773.932534722218</v>
      </c>
      <c r="R1937" s="9">
        <f>SUM(E1937/L1937)</f>
        <v>54.2</v>
      </c>
      <c r="S1937" t="s">
        <v>8325</v>
      </c>
      <c r="T1937" t="s">
        <v>8329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81"/>
        <v>-1239.0100000000002</v>
      </c>
      <c r="P1938" s="20">
        <f t="shared" si="82"/>
        <v>40883.249305555553</v>
      </c>
      <c r="Q1938" s="20">
        <f t="shared" si="83"/>
        <v>40852.889699074076</v>
      </c>
      <c r="R1938" s="9">
        <f>SUM(E1938/L1938)</f>
        <v>60.26903448275862</v>
      </c>
      <c r="S1938" t="s">
        <v>8325</v>
      </c>
      <c r="T1938" t="s">
        <v>8329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81"/>
        <v>-523.47</v>
      </c>
      <c r="P1939" s="20">
        <f t="shared" si="82"/>
        <v>41075.165972222225</v>
      </c>
      <c r="Q1939" s="20">
        <f t="shared" si="83"/>
        <v>41059.118993055556</v>
      </c>
      <c r="R1939" s="9">
        <f>SUM(E1939/L1939)</f>
        <v>38.740344827586206</v>
      </c>
      <c r="S1939" t="s">
        <v>8325</v>
      </c>
      <c r="T1939" t="s">
        <v>8329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81"/>
        <v>-2390</v>
      </c>
      <c r="P1940" s="20">
        <f t="shared" si="82"/>
        <v>41457.208333333336</v>
      </c>
      <c r="Q1940" s="20">
        <f t="shared" si="83"/>
        <v>41426.259618055556</v>
      </c>
      <c r="R1940" s="9">
        <f>SUM(E1940/L1940)</f>
        <v>152.54385964912279</v>
      </c>
      <c r="S1940" t="s">
        <v>8325</v>
      </c>
      <c r="T1940" t="s">
        <v>8329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81"/>
        <v>-1070</v>
      </c>
      <c r="P1941" s="20">
        <f t="shared" si="82"/>
        <v>41343.943379629629</v>
      </c>
      <c r="Q1941" s="20">
        <f t="shared" si="83"/>
        <v>41313.985046296293</v>
      </c>
      <c r="R1941" s="9">
        <f>SUM(E1941/L1941)</f>
        <v>115.3125</v>
      </c>
      <c r="S1941" t="s">
        <v>8325</v>
      </c>
      <c r="T1941" t="s">
        <v>8329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81"/>
        <v>-461</v>
      </c>
      <c r="P1942" s="20">
        <f t="shared" si="82"/>
        <v>40709.165972222225</v>
      </c>
      <c r="Q1942" s="20">
        <f t="shared" si="83"/>
        <v>40670.507326388892</v>
      </c>
      <c r="R1942" s="9">
        <f>SUM(E1942/L1942)</f>
        <v>35.838709677419352</v>
      </c>
      <c r="S1942" t="s">
        <v>8325</v>
      </c>
      <c r="T1942" t="s">
        <v>8329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81"/>
        <v>-65295.890000000014</v>
      </c>
      <c r="P1943" s="20">
        <f t="shared" si="82"/>
        <v>41774.290868055556</v>
      </c>
      <c r="Q1943" s="20">
        <f t="shared" si="83"/>
        <v>41744.290868055556</v>
      </c>
      <c r="R1943" s="9">
        <f>SUM(E1943/L1943)</f>
        <v>64.570118779438872</v>
      </c>
      <c r="S1943" t="s">
        <v>8319</v>
      </c>
      <c r="T1943" t="s">
        <v>8349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81"/>
        <v>-2306.42</v>
      </c>
      <c r="P1944" s="20">
        <f t="shared" si="82"/>
        <v>40728.828009259261</v>
      </c>
      <c r="Q1944" s="20">
        <f t="shared" si="83"/>
        <v>40638.828009259261</v>
      </c>
      <c r="R1944" s="9">
        <f>SUM(E1944/L1944)</f>
        <v>87.436000000000007</v>
      </c>
      <c r="S1944" t="s">
        <v>8319</v>
      </c>
      <c r="T1944" t="s">
        <v>8349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81"/>
        <v>-160525</v>
      </c>
      <c r="P1945" s="20">
        <f t="shared" si="82"/>
        <v>42593.269861111112</v>
      </c>
      <c r="Q1945" s="20">
        <f t="shared" si="83"/>
        <v>42548.269861111112</v>
      </c>
      <c r="R1945" s="9">
        <f>SUM(E1945/L1945)</f>
        <v>68.815577078288939</v>
      </c>
      <c r="S1945" t="s">
        <v>8319</v>
      </c>
      <c r="T1945" t="s">
        <v>8349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81"/>
        <v>-275222.2</v>
      </c>
      <c r="P1946" s="20">
        <f t="shared" si="82"/>
        <v>41760.584374999999</v>
      </c>
      <c r="Q1946" s="20">
        <f t="shared" si="83"/>
        <v>41730.584374999999</v>
      </c>
      <c r="R1946" s="9">
        <f>SUM(E1946/L1946)</f>
        <v>176.200223588597</v>
      </c>
      <c r="S1946" t="s">
        <v>8319</v>
      </c>
      <c r="T1946" t="s">
        <v>8349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81"/>
        <v>-248018</v>
      </c>
      <c r="P1947" s="20">
        <f t="shared" si="82"/>
        <v>42197.251828703702</v>
      </c>
      <c r="Q1947" s="20">
        <f t="shared" si="83"/>
        <v>42157.251828703702</v>
      </c>
      <c r="R1947" s="9">
        <f>SUM(E1947/L1947)</f>
        <v>511.79117647058825</v>
      </c>
      <c r="S1947" t="s">
        <v>8319</v>
      </c>
      <c r="T1947" t="s">
        <v>8349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81"/>
        <v>-3731</v>
      </c>
      <c r="P1948" s="20">
        <f t="shared" si="82"/>
        <v>41749.108344907407</v>
      </c>
      <c r="Q1948" s="20">
        <f t="shared" si="83"/>
        <v>41689.150011574078</v>
      </c>
      <c r="R1948" s="9">
        <f>SUM(E1948/L1948)</f>
        <v>160.44285714285715</v>
      </c>
      <c r="S1948" t="s">
        <v>8319</v>
      </c>
      <c r="T1948" t="s">
        <v>8349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81"/>
        <v>-5.07000000000005</v>
      </c>
      <c r="P1949" s="20">
        <f t="shared" si="82"/>
        <v>40140.249305555553</v>
      </c>
      <c r="Q1949" s="20">
        <f t="shared" si="83"/>
        <v>40102.918055555558</v>
      </c>
      <c r="R1949" s="9">
        <f>SUM(E1949/L1949)</f>
        <v>35.003043478260871</v>
      </c>
      <c r="S1949" t="s">
        <v>8319</v>
      </c>
      <c r="T1949" t="s">
        <v>8349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81"/>
        <v>-700211</v>
      </c>
      <c r="P1950" s="20">
        <f t="shared" si="82"/>
        <v>42527.709722222222</v>
      </c>
      <c r="Q1950" s="20">
        <f t="shared" si="83"/>
        <v>42473.604270833333</v>
      </c>
      <c r="R1950" s="9">
        <f>SUM(E1950/L1950)</f>
        <v>188.50671378091872</v>
      </c>
      <c r="S1950" t="s">
        <v>8319</v>
      </c>
      <c r="T1950" t="s">
        <v>8349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81"/>
        <v>-3001.3000000000029</v>
      </c>
      <c r="P1951" s="20">
        <f t="shared" si="82"/>
        <v>41830.423043981486</v>
      </c>
      <c r="Q1951" s="20">
        <f t="shared" si="83"/>
        <v>41800.423043981486</v>
      </c>
      <c r="R1951" s="9">
        <f>SUM(E1951/L1951)</f>
        <v>56.204984093319197</v>
      </c>
      <c r="S1951" t="s">
        <v>8319</v>
      </c>
      <c r="T1951" t="s">
        <v>8349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81"/>
        <v>-48248.960000000006</v>
      </c>
      <c r="P1952" s="20">
        <f t="shared" si="82"/>
        <v>40655.181400462963</v>
      </c>
      <c r="Q1952" s="20">
        <f t="shared" si="83"/>
        <v>40624.181400462963</v>
      </c>
      <c r="R1952" s="9">
        <f>SUM(E1952/L1952)</f>
        <v>51.3054157782516</v>
      </c>
      <c r="S1952" t="s">
        <v>8319</v>
      </c>
      <c r="T1952" t="s">
        <v>8349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81"/>
        <v>-56222</v>
      </c>
      <c r="P1953" s="20">
        <f t="shared" si="82"/>
        <v>42681.462233796294</v>
      </c>
      <c r="Q1953" s="20">
        <f t="shared" si="83"/>
        <v>42651.420567129629</v>
      </c>
      <c r="R1953" s="9">
        <f>SUM(E1953/L1953)</f>
        <v>127.36450839328538</v>
      </c>
      <c r="S1953" t="s">
        <v>8319</v>
      </c>
      <c r="T1953" t="s">
        <v>8349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81"/>
        <v>-34465.33</v>
      </c>
      <c r="P1954" s="20">
        <f t="shared" si="82"/>
        <v>41563.60665509259</v>
      </c>
      <c r="Q1954" s="20">
        <f t="shared" si="83"/>
        <v>41526.60665509259</v>
      </c>
      <c r="R1954" s="9">
        <f>SUM(E1954/L1954)</f>
        <v>101.85532258064516</v>
      </c>
      <c r="S1954" t="s">
        <v>8319</v>
      </c>
      <c r="T1954" t="s">
        <v>8349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81"/>
        <v>-18892</v>
      </c>
      <c r="P1955" s="20">
        <f t="shared" si="82"/>
        <v>40970.125</v>
      </c>
      <c r="Q1955" s="20">
        <f t="shared" si="83"/>
        <v>40941.199826388889</v>
      </c>
      <c r="R1955" s="9">
        <f>SUM(E1955/L1955)</f>
        <v>230.55782312925169</v>
      </c>
      <c r="S1955" t="s">
        <v>8319</v>
      </c>
      <c r="T1955" t="s">
        <v>8349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81"/>
        <v>-299474</v>
      </c>
      <c r="P1956" s="20">
        <f t="shared" si="82"/>
        <v>42441.208333333328</v>
      </c>
      <c r="Q1956" s="20">
        <f t="shared" si="83"/>
        <v>42394.580740740741</v>
      </c>
      <c r="R1956" s="9">
        <f>SUM(E1956/L1956)</f>
        <v>842.10602409638557</v>
      </c>
      <c r="S1956" t="s">
        <v>8319</v>
      </c>
      <c r="T1956" t="s">
        <v>8349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81"/>
        <v>-125410.01999999999</v>
      </c>
      <c r="P1957" s="20">
        <f t="shared" si="82"/>
        <v>41052.791666666664</v>
      </c>
      <c r="Q1957" s="20">
        <f t="shared" si="83"/>
        <v>41020.271770833337</v>
      </c>
      <c r="R1957" s="9">
        <f>SUM(E1957/L1957)</f>
        <v>577.27593103448271</v>
      </c>
      <c r="S1957" t="s">
        <v>8319</v>
      </c>
      <c r="T1957" t="s">
        <v>8349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81"/>
        <v>-116420</v>
      </c>
      <c r="P1958" s="20">
        <f t="shared" si="82"/>
        <v>42112.882002314815</v>
      </c>
      <c r="Q1958" s="20">
        <f t="shared" si="83"/>
        <v>42067.923668981486</v>
      </c>
      <c r="R1958" s="9">
        <f>SUM(E1958/L1958)</f>
        <v>483.34246575342468</v>
      </c>
      <c r="S1958" t="s">
        <v>8319</v>
      </c>
      <c r="T1958" t="s">
        <v>8349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81"/>
        <v>-20251.410000000003</v>
      </c>
      <c r="P1959" s="20">
        <f t="shared" si="82"/>
        <v>41209.098530092597</v>
      </c>
      <c r="Q1959" s="20">
        <f t="shared" si="83"/>
        <v>41179.098530092597</v>
      </c>
      <c r="R1959" s="9">
        <f>SUM(E1959/L1959)</f>
        <v>76.138500000000008</v>
      </c>
      <c r="S1959" t="s">
        <v>8319</v>
      </c>
      <c r="T1959" t="s">
        <v>8349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81"/>
        <v>-93490.02</v>
      </c>
      <c r="P1960" s="20">
        <f t="shared" si="82"/>
        <v>41356.94630787037</v>
      </c>
      <c r="Q1960" s="20">
        <f t="shared" si="83"/>
        <v>41326.987974537034</v>
      </c>
      <c r="R1960" s="9">
        <f>SUM(E1960/L1960)</f>
        <v>74.107684365781708</v>
      </c>
      <c r="S1960" t="s">
        <v>8319</v>
      </c>
      <c r="T1960" t="s">
        <v>8349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81"/>
        <v>-5673.4400000000005</v>
      </c>
      <c r="P1961" s="20">
        <f t="shared" si="82"/>
        <v>41913</v>
      </c>
      <c r="Q1961" s="20">
        <f t="shared" si="83"/>
        <v>41871.845601851848</v>
      </c>
      <c r="R1961" s="9">
        <f>SUM(E1961/L1961)</f>
        <v>36.965660377358489</v>
      </c>
      <c r="S1961" t="s">
        <v>8319</v>
      </c>
      <c r="T1961" t="s">
        <v>8349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81"/>
        <v>-12532</v>
      </c>
      <c r="P1962" s="20">
        <f t="shared" si="82"/>
        <v>41994.362743055557</v>
      </c>
      <c r="Q1962" s="20">
        <f t="shared" si="83"/>
        <v>41964.362743055557</v>
      </c>
      <c r="R1962" s="9">
        <f>SUM(E1962/L1962)</f>
        <v>2500.969696969697</v>
      </c>
      <c r="S1962" t="s">
        <v>8319</v>
      </c>
      <c r="T1962" t="s">
        <v>8349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81"/>
        <v>-100538.12</v>
      </c>
      <c r="P1963" s="20">
        <f t="shared" si="82"/>
        <v>41188.165972222225</v>
      </c>
      <c r="Q1963" s="20">
        <f t="shared" si="83"/>
        <v>41148.194641203707</v>
      </c>
      <c r="R1963" s="9">
        <f>SUM(E1963/L1963)</f>
        <v>67.690214329454989</v>
      </c>
      <c r="S1963" t="s">
        <v>8319</v>
      </c>
      <c r="T1963" t="s">
        <v>8349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81"/>
        <v>-9292.5</v>
      </c>
      <c r="P1964" s="20">
        <f t="shared" si="82"/>
        <v>41772.780509259261</v>
      </c>
      <c r="Q1964" s="20">
        <f t="shared" si="83"/>
        <v>41742.780509259261</v>
      </c>
      <c r="R1964" s="9">
        <f>SUM(E1964/L1964)</f>
        <v>63.04738562091503</v>
      </c>
      <c r="S1964" t="s">
        <v>8319</v>
      </c>
      <c r="T1964" t="s">
        <v>8349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81"/>
        <v>-5108</v>
      </c>
      <c r="P1965" s="20">
        <f t="shared" si="82"/>
        <v>41898.429791666669</v>
      </c>
      <c r="Q1965" s="20">
        <f t="shared" si="83"/>
        <v>41863.429791666669</v>
      </c>
      <c r="R1965" s="9">
        <f>SUM(E1965/L1965)</f>
        <v>117.6</v>
      </c>
      <c r="S1965" t="s">
        <v>8319</v>
      </c>
      <c r="T1965" t="s">
        <v>8349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81"/>
        <v>-142343.12</v>
      </c>
      <c r="P1966" s="20">
        <f t="shared" si="82"/>
        <v>42482.272824074069</v>
      </c>
      <c r="Q1966" s="20">
        <f t="shared" si="83"/>
        <v>42452.272824074069</v>
      </c>
      <c r="R1966" s="9">
        <f>SUM(E1966/L1966)</f>
        <v>180.75185011709601</v>
      </c>
      <c r="S1966" t="s">
        <v>8319</v>
      </c>
      <c r="T1966" t="s">
        <v>8349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81"/>
        <v>-8114</v>
      </c>
      <c r="P1967" s="20">
        <f t="shared" si="82"/>
        <v>40920.041666666664</v>
      </c>
      <c r="Q1967" s="20">
        <f t="shared" si="83"/>
        <v>40898.089236111111</v>
      </c>
      <c r="R1967" s="9">
        <f>SUM(E1967/L1967)</f>
        <v>127.32038834951456</v>
      </c>
      <c r="S1967" t="s">
        <v>8319</v>
      </c>
      <c r="T1967" t="s">
        <v>8349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81"/>
        <v>-106743.09</v>
      </c>
      <c r="P1968" s="20">
        <f t="shared" si="82"/>
        <v>41865.540486111109</v>
      </c>
      <c r="Q1968" s="20">
        <f t="shared" si="83"/>
        <v>41835.540486111109</v>
      </c>
      <c r="R1968" s="9">
        <f>SUM(E1968/L1968)</f>
        <v>136.6444745538665</v>
      </c>
      <c r="S1968" t="s">
        <v>8319</v>
      </c>
      <c r="T1968" t="s">
        <v>8349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81"/>
        <v>-54026</v>
      </c>
      <c r="P1969" s="20">
        <f t="shared" si="82"/>
        <v>41760.663530092592</v>
      </c>
      <c r="Q1969" s="20">
        <f t="shared" si="83"/>
        <v>41730.663530092592</v>
      </c>
      <c r="R1969" s="9">
        <f>SUM(E1969/L1969)</f>
        <v>182.78024691358024</v>
      </c>
      <c r="S1969" t="s">
        <v>8319</v>
      </c>
      <c r="T1969" t="s">
        <v>8349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81"/>
        <v>-92483</v>
      </c>
      <c r="P1970" s="20">
        <f t="shared" si="82"/>
        <v>42707.628645833334</v>
      </c>
      <c r="Q1970" s="20">
        <f t="shared" si="83"/>
        <v>42676.586979166663</v>
      </c>
      <c r="R1970" s="9">
        <f>SUM(E1970/L1970)</f>
        <v>279.37843137254902</v>
      </c>
      <c r="S1970" t="s">
        <v>8319</v>
      </c>
      <c r="T1970" t="s">
        <v>8349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81"/>
        <v>-95816</v>
      </c>
      <c r="P1971" s="20">
        <f t="shared" si="82"/>
        <v>42587.792453703703</v>
      </c>
      <c r="Q1971" s="20">
        <f t="shared" si="83"/>
        <v>42557.792453703703</v>
      </c>
      <c r="R1971" s="9">
        <f>SUM(E1971/L1971)</f>
        <v>61.375728669846318</v>
      </c>
      <c r="S1971" t="s">
        <v>8319</v>
      </c>
      <c r="T1971" t="s">
        <v>8349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81"/>
        <v>-51590</v>
      </c>
      <c r="P1972" s="20">
        <f t="shared" si="82"/>
        <v>41384.151631944442</v>
      </c>
      <c r="Q1972" s="20">
        <f t="shared" si="83"/>
        <v>41324.193298611113</v>
      </c>
      <c r="R1972" s="9">
        <f>SUM(E1972/L1972)</f>
        <v>80.727532097004286</v>
      </c>
      <c r="S1972" t="s">
        <v>8319</v>
      </c>
      <c r="T1972" t="s">
        <v>8349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81"/>
        <v>-652110.87000000011</v>
      </c>
      <c r="P1973" s="20">
        <f t="shared" si="82"/>
        <v>41593.166666666664</v>
      </c>
      <c r="Q1973" s="20">
        <f t="shared" si="83"/>
        <v>41561.500706018516</v>
      </c>
      <c r="R1973" s="9">
        <f>SUM(E1973/L1973)</f>
        <v>272.35590732591254</v>
      </c>
      <c r="S1973" t="s">
        <v>8319</v>
      </c>
      <c r="T1973" t="s">
        <v>8349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81"/>
        <v>-14362</v>
      </c>
      <c r="P1974" s="20">
        <f t="shared" si="82"/>
        <v>41231.053749999999</v>
      </c>
      <c r="Q1974" s="20">
        <f t="shared" si="83"/>
        <v>41201.012083333335</v>
      </c>
      <c r="R1974" s="9">
        <f>SUM(E1974/L1974)</f>
        <v>70.848739495798313</v>
      </c>
      <c r="S1974" t="s">
        <v>8319</v>
      </c>
      <c r="T1974" t="s">
        <v>8349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81"/>
        <v>-310525.01</v>
      </c>
      <c r="P1975" s="20">
        <f t="shared" si="82"/>
        <v>42588.291666666672</v>
      </c>
      <c r="Q1975" s="20">
        <f t="shared" si="83"/>
        <v>42549.722962962958</v>
      </c>
      <c r="R1975" s="9">
        <f>SUM(E1975/L1975)</f>
        <v>247.94003412969283</v>
      </c>
      <c r="S1975" t="s">
        <v>8319</v>
      </c>
      <c r="T1975" t="s">
        <v>8349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81"/>
        <v>-55099.199999999997</v>
      </c>
      <c r="P1976" s="20">
        <f t="shared" si="82"/>
        <v>41505.334131944444</v>
      </c>
      <c r="Q1976" s="20">
        <f t="shared" si="83"/>
        <v>41445.334131944444</v>
      </c>
      <c r="R1976" s="9">
        <f>SUM(E1976/L1976)</f>
        <v>186.81393034825871</v>
      </c>
      <c r="S1976" t="s">
        <v>8319</v>
      </c>
      <c r="T1976" t="s">
        <v>8349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81"/>
        <v>-17393.339999999997</v>
      </c>
      <c r="P1977" s="20">
        <f t="shared" si="82"/>
        <v>41343.755219907405</v>
      </c>
      <c r="Q1977" s="20">
        <f t="shared" si="83"/>
        <v>41313.755219907405</v>
      </c>
      <c r="R1977" s="9">
        <f>SUM(E1977/L1977)</f>
        <v>131.98948616600788</v>
      </c>
      <c r="S1977" t="s">
        <v>8319</v>
      </c>
      <c r="T1977" t="s">
        <v>8349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81"/>
        <v>-9864</v>
      </c>
      <c r="P1978" s="20">
        <f t="shared" si="82"/>
        <v>41468.899594907409</v>
      </c>
      <c r="Q1978" s="20">
        <f t="shared" si="83"/>
        <v>41438.899594907409</v>
      </c>
      <c r="R1978" s="9">
        <f>SUM(E1978/L1978)</f>
        <v>29.310782241014799</v>
      </c>
      <c r="S1978" t="s">
        <v>8319</v>
      </c>
      <c r="T1978" t="s">
        <v>8349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81"/>
        <v>-151165</v>
      </c>
      <c r="P1979" s="20">
        <f t="shared" si="82"/>
        <v>42357.332638888889</v>
      </c>
      <c r="Q1979" s="20">
        <f t="shared" si="83"/>
        <v>42311.216898148152</v>
      </c>
      <c r="R1979" s="9">
        <f>SUM(E1979/L1979)</f>
        <v>245.02436053593178</v>
      </c>
      <c r="S1979" t="s">
        <v>8319</v>
      </c>
      <c r="T1979" t="s">
        <v>8349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81"/>
        <v>-463422.57</v>
      </c>
      <c r="P1980" s="20">
        <f t="shared" si="82"/>
        <v>41072.291666666664</v>
      </c>
      <c r="Q1980" s="20">
        <f t="shared" si="83"/>
        <v>41039.225601851853</v>
      </c>
      <c r="R1980" s="9">
        <f>SUM(E1980/L1980)</f>
        <v>1323.2540463917526</v>
      </c>
      <c r="S1980" t="s">
        <v>8319</v>
      </c>
      <c r="T1980" t="s">
        <v>8349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81"/>
        <v>-29802.309999999998</v>
      </c>
      <c r="P1981" s="20">
        <f t="shared" si="82"/>
        <v>42327.207638888889</v>
      </c>
      <c r="Q1981" s="20">
        <f t="shared" si="83"/>
        <v>42290.460023148145</v>
      </c>
      <c r="R1981" s="9">
        <f>SUM(E1981/L1981)</f>
        <v>282.65966789667897</v>
      </c>
      <c r="S1981" t="s">
        <v>8319</v>
      </c>
      <c r="T1981" t="s">
        <v>8349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81"/>
        <v>-127412.01000000001</v>
      </c>
      <c r="P1982" s="20">
        <f t="shared" si="82"/>
        <v>42463.500717592593</v>
      </c>
      <c r="Q1982" s="20">
        <f t="shared" si="83"/>
        <v>42423.542384259257</v>
      </c>
      <c r="R1982" s="9">
        <f>SUM(E1982/L1982)</f>
        <v>91.214401028277635</v>
      </c>
      <c r="S1982" t="s">
        <v>8319</v>
      </c>
      <c r="T1982" t="s">
        <v>8349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81"/>
        <v>7119</v>
      </c>
      <c r="P1983" s="20">
        <f t="shared" si="82"/>
        <v>41829.725289351853</v>
      </c>
      <c r="Q1983" s="20">
        <f t="shared" si="83"/>
        <v>41799.725289351853</v>
      </c>
      <c r="R1983" s="9">
        <f>SUM(E1983/L1983)</f>
        <v>31.75</v>
      </c>
      <c r="S1983" t="s">
        <v>8338</v>
      </c>
      <c r="T1983" t="s">
        <v>8350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81"/>
        <v>180000</v>
      </c>
      <c r="P1984" s="20">
        <f t="shared" si="82"/>
        <v>42708.628321759257</v>
      </c>
      <c r="Q1984" s="20">
        <f t="shared" si="83"/>
        <v>42678.586655092593</v>
      </c>
      <c r="R1984" s="9" t="e">
        <f>SUM(E1984/L1984)</f>
        <v>#DIV/0!</v>
      </c>
      <c r="S1984" t="s">
        <v>8338</v>
      </c>
      <c r="T1984" t="s">
        <v>8350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ref="O1985:O2048" si="84">D1985-E1985</f>
        <v>31581</v>
      </c>
      <c r="P1985" s="20">
        <f t="shared" si="82"/>
        <v>42615.291666666672</v>
      </c>
      <c r="Q1985" s="20">
        <f t="shared" si="83"/>
        <v>42593.011782407411</v>
      </c>
      <c r="R1985" s="9">
        <f>SUM(E1985/L1985)</f>
        <v>88.6875</v>
      </c>
      <c r="S1985" t="s">
        <v>8338</v>
      </c>
      <c r="T1985" t="s">
        <v>8350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84"/>
        <v>11828</v>
      </c>
      <c r="P1986" s="20">
        <f t="shared" si="82"/>
        <v>41973.831956018519</v>
      </c>
      <c r="Q1986" s="20">
        <f t="shared" si="83"/>
        <v>41913.790289351848</v>
      </c>
      <c r="R1986" s="9">
        <f>SUM(E1986/L1986)</f>
        <v>453.14285714285717</v>
      </c>
      <c r="S1986" t="s">
        <v>8338</v>
      </c>
      <c r="T1986" t="s">
        <v>8350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84"/>
        <v>1549</v>
      </c>
      <c r="P1987" s="20">
        <f t="shared" ref="P1987:P2050" si="85">I1987/86400+25569</f>
        <v>42584.958333333328</v>
      </c>
      <c r="Q1987" s="20">
        <f t="shared" ref="Q1987:Q2050" si="86">J1987/86400+25569</f>
        <v>42555.698738425926</v>
      </c>
      <c r="R1987" s="9">
        <f>SUM(E1987/L1987)</f>
        <v>12.75</v>
      </c>
      <c r="S1987" t="s">
        <v>8338</v>
      </c>
      <c r="T1987" t="s">
        <v>8350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84"/>
        <v>1999</v>
      </c>
      <c r="P1988" s="20">
        <f t="shared" si="85"/>
        <v>42443.392164351855</v>
      </c>
      <c r="Q1988" s="20">
        <f t="shared" si="86"/>
        <v>42413.433831018519</v>
      </c>
      <c r="R1988" s="9">
        <f>SUM(E1988/L1988)</f>
        <v>1</v>
      </c>
      <c r="S1988" t="s">
        <v>8338</v>
      </c>
      <c r="T1988" t="s">
        <v>8350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84"/>
        <v>3164</v>
      </c>
      <c r="P1989" s="20">
        <f t="shared" si="85"/>
        <v>42064.639768518522</v>
      </c>
      <c r="Q1989" s="20">
        <f t="shared" si="86"/>
        <v>42034.639768518522</v>
      </c>
      <c r="R1989" s="9">
        <f>SUM(E1989/L1989)</f>
        <v>83.428571428571431</v>
      </c>
      <c r="S1989" t="s">
        <v>8338</v>
      </c>
      <c r="T1989" t="s">
        <v>8350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84"/>
        <v>5975</v>
      </c>
      <c r="P1990" s="20">
        <f t="shared" si="85"/>
        <v>42236.763217592597</v>
      </c>
      <c r="Q1990" s="20">
        <f t="shared" si="86"/>
        <v>42206.763217592597</v>
      </c>
      <c r="R1990" s="9">
        <f>SUM(E1990/L1990)</f>
        <v>25</v>
      </c>
      <c r="S1990" t="s">
        <v>8338</v>
      </c>
      <c r="T1990" t="s">
        <v>8350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84"/>
        <v>4950</v>
      </c>
      <c r="P1991" s="20">
        <f t="shared" si="85"/>
        <v>42715.680648148147</v>
      </c>
      <c r="Q1991" s="20">
        <f t="shared" si="86"/>
        <v>42685.680648148147</v>
      </c>
      <c r="R1991" s="9">
        <f>SUM(E1991/L1991)</f>
        <v>50</v>
      </c>
      <c r="S1991" t="s">
        <v>8338</v>
      </c>
      <c r="T1991" t="s">
        <v>8350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84"/>
        <v>2491</v>
      </c>
      <c r="P1992" s="20">
        <f t="shared" si="85"/>
        <v>42413.195972222224</v>
      </c>
      <c r="Q1992" s="20">
        <f t="shared" si="86"/>
        <v>42398.195972222224</v>
      </c>
      <c r="R1992" s="9">
        <f>SUM(E1992/L1992)</f>
        <v>101.8</v>
      </c>
      <c r="S1992" t="s">
        <v>8338</v>
      </c>
      <c r="T1992" t="s">
        <v>8350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84"/>
        <v>1860</v>
      </c>
      <c r="P1993" s="20">
        <f t="shared" si="85"/>
        <v>42188.89335648148</v>
      </c>
      <c r="Q1993" s="20">
        <f t="shared" si="86"/>
        <v>42167.89335648148</v>
      </c>
      <c r="R1993" s="9">
        <f>SUM(E1993/L1993)</f>
        <v>46.666666666666664</v>
      </c>
      <c r="S1993" t="s">
        <v>8338</v>
      </c>
      <c r="T1993" t="s">
        <v>8350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84"/>
        <v>1498</v>
      </c>
      <c r="P1994" s="20">
        <f t="shared" si="85"/>
        <v>42053.143414351856</v>
      </c>
      <c r="Q1994" s="20">
        <f t="shared" si="86"/>
        <v>42023.143414351856</v>
      </c>
      <c r="R1994" s="9">
        <f>SUM(E1994/L1994)</f>
        <v>1</v>
      </c>
      <c r="S1994" t="s">
        <v>8338</v>
      </c>
      <c r="T1994" t="s">
        <v>8350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84"/>
        <v>2000</v>
      </c>
      <c r="P1995" s="20">
        <f t="shared" si="85"/>
        <v>42359.588391203702</v>
      </c>
      <c r="Q1995" s="20">
        <f t="shared" si="86"/>
        <v>42329.588391203702</v>
      </c>
      <c r="R1995" s="9" t="e">
        <f>SUM(E1995/L1995)</f>
        <v>#DIV/0!</v>
      </c>
      <c r="S1995" t="s">
        <v>8338</v>
      </c>
      <c r="T1995" t="s">
        <v>8350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84"/>
        <v>3200</v>
      </c>
      <c r="P1996" s="20">
        <f t="shared" si="85"/>
        <v>42711.047939814816</v>
      </c>
      <c r="Q1996" s="20">
        <f t="shared" si="86"/>
        <v>42651.006273148145</v>
      </c>
      <c r="R1996" s="9" t="e">
        <f>SUM(E1996/L1996)</f>
        <v>#DIV/0!</v>
      </c>
      <c r="S1996" t="s">
        <v>8338</v>
      </c>
      <c r="T1996" t="s">
        <v>8350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84"/>
        <v>922</v>
      </c>
      <c r="P1997" s="20">
        <f t="shared" si="85"/>
        <v>42201.902037037042</v>
      </c>
      <c r="Q1997" s="20">
        <f t="shared" si="86"/>
        <v>42181.902037037042</v>
      </c>
      <c r="R1997" s="9">
        <f>SUM(E1997/L1997)</f>
        <v>26</v>
      </c>
      <c r="S1997" t="s">
        <v>8338</v>
      </c>
      <c r="T1997" t="s">
        <v>8350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84"/>
        <v>133800</v>
      </c>
      <c r="P1998" s="20">
        <f t="shared" si="85"/>
        <v>41830.819571759261</v>
      </c>
      <c r="Q1998" s="20">
        <f t="shared" si="86"/>
        <v>41800.819571759261</v>
      </c>
      <c r="R1998" s="9" t="e">
        <f>SUM(E1998/L1998)</f>
        <v>#DIV/0!</v>
      </c>
      <c r="S1998" t="s">
        <v>8338</v>
      </c>
      <c r="T1998" t="s">
        <v>8350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84"/>
        <v>6500</v>
      </c>
      <c r="P1999" s="20">
        <f t="shared" si="85"/>
        <v>41877.930694444447</v>
      </c>
      <c r="Q1999" s="20">
        <f t="shared" si="86"/>
        <v>41847.930694444447</v>
      </c>
      <c r="R1999" s="9" t="e">
        <f>SUM(E1999/L1999)</f>
        <v>#DIV/0!</v>
      </c>
      <c r="S1999" t="s">
        <v>8338</v>
      </c>
      <c r="T1999" t="s">
        <v>8350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84"/>
        <v>1845</v>
      </c>
      <c r="P2000" s="20">
        <f t="shared" si="85"/>
        <v>41852.118495370371</v>
      </c>
      <c r="Q2000" s="20">
        <f t="shared" si="86"/>
        <v>41807.118495370371</v>
      </c>
      <c r="R2000" s="9">
        <f>SUM(E2000/L2000)</f>
        <v>218.33333333333334</v>
      </c>
      <c r="S2000" t="s">
        <v>8338</v>
      </c>
      <c r="T2000" t="s">
        <v>8350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84"/>
        <v>30764</v>
      </c>
      <c r="P2001" s="20">
        <f t="shared" si="85"/>
        <v>41956.524398148147</v>
      </c>
      <c r="Q2001" s="20">
        <f t="shared" si="86"/>
        <v>41926.482731481483</v>
      </c>
      <c r="R2001" s="9">
        <f>SUM(E2001/L2001)</f>
        <v>33.714285714285715</v>
      </c>
      <c r="S2001" t="s">
        <v>8338</v>
      </c>
      <c r="T2001" t="s">
        <v>8350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84"/>
        <v>4375</v>
      </c>
      <c r="P2002" s="20">
        <f t="shared" si="85"/>
        <v>42375.951539351852</v>
      </c>
      <c r="Q2002" s="20">
        <f t="shared" si="86"/>
        <v>42345.951539351852</v>
      </c>
      <c r="R2002" s="9">
        <f>SUM(E2002/L2002)</f>
        <v>25</v>
      </c>
      <c r="S2002" t="s">
        <v>8338</v>
      </c>
      <c r="T2002" t="s">
        <v>8350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84"/>
        <v>-155171</v>
      </c>
      <c r="P2003" s="20">
        <f t="shared" si="85"/>
        <v>42167.833333333328</v>
      </c>
      <c r="Q2003" s="20">
        <f t="shared" si="86"/>
        <v>42136.209675925929</v>
      </c>
      <c r="R2003" s="9">
        <f>SUM(E2003/L2003)</f>
        <v>128.38790470372632</v>
      </c>
      <c r="S2003" t="s">
        <v>8319</v>
      </c>
      <c r="T2003" t="s">
        <v>8349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84"/>
        <v>-58397.11</v>
      </c>
      <c r="P2004" s="20">
        <f t="shared" si="85"/>
        <v>42758.71230324074</v>
      </c>
      <c r="Q2004" s="20">
        <f t="shared" si="86"/>
        <v>42728.71230324074</v>
      </c>
      <c r="R2004" s="9">
        <f>SUM(E2004/L2004)</f>
        <v>78.834261818181815</v>
      </c>
      <c r="S2004" t="s">
        <v>8319</v>
      </c>
      <c r="T2004" t="s">
        <v>8349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84"/>
        <v>-1060</v>
      </c>
      <c r="P2005" s="20">
        <f t="shared" si="85"/>
        <v>40361.958333333336</v>
      </c>
      <c r="Q2005" s="20">
        <f t="shared" si="86"/>
        <v>40347.125601851854</v>
      </c>
      <c r="R2005" s="9">
        <f>SUM(E2005/L2005)</f>
        <v>91.764705882352942</v>
      </c>
      <c r="S2005" t="s">
        <v>8319</v>
      </c>
      <c r="T2005" t="s">
        <v>8349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84"/>
        <v>-67210.240000000005</v>
      </c>
      <c r="P2006" s="20">
        <f t="shared" si="85"/>
        <v>41830.604895833334</v>
      </c>
      <c r="Q2006" s="20">
        <f t="shared" si="86"/>
        <v>41800.604895833334</v>
      </c>
      <c r="R2006" s="9">
        <f>SUM(E2006/L2006)</f>
        <v>331.10237288135596</v>
      </c>
      <c r="S2006" t="s">
        <v>8319</v>
      </c>
      <c r="T2006" t="s">
        <v>8349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84"/>
        <v>-7104.0299999999988</v>
      </c>
      <c r="P2007" s="20">
        <f t="shared" si="85"/>
        <v>41563.165972222225</v>
      </c>
      <c r="Q2007" s="20">
        <f t="shared" si="86"/>
        <v>41535.812708333331</v>
      </c>
      <c r="R2007" s="9">
        <f>SUM(E2007/L2007)</f>
        <v>194.26193717277485</v>
      </c>
      <c r="S2007" t="s">
        <v>8319</v>
      </c>
      <c r="T2007" t="s">
        <v>8349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84"/>
        <v>-73920</v>
      </c>
      <c r="P2008" s="20">
        <f t="shared" si="85"/>
        <v>41976.542187500003</v>
      </c>
      <c r="Q2008" s="20">
        <f t="shared" si="86"/>
        <v>41941.500520833331</v>
      </c>
      <c r="R2008" s="9">
        <f>SUM(E2008/L2008)</f>
        <v>408.97689768976898</v>
      </c>
      <c r="S2008" t="s">
        <v>8319</v>
      </c>
      <c r="T2008" t="s">
        <v>8349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84"/>
        <v>-1570.92</v>
      </c>
      <c r="P2009" s="20">
        <f t="shared" si="85"/>
        <v>40414.166666666664</v>
      </c>
      <c r="Q2009" s="20">
        <f t="shared" si="86"/>
        <v>40347.837800925925</v>
      </c>
      <c r="R2009" s="9">
        <f>SUM(E2009/L2009)</f>
        <v>84.459270072992695</v>
      </c>
      <c r="S2009" t="s">
        <v>8319</v>
      </c>
      <c r="T2009" t="s">
        <v>8349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84"/>
        <v>-268.21000000000004</v>
      </c>
      <c r="P2010" s="20">
        <f t="shared" si="85"/>
        <v>40805.604421296295</v>
      </c>
      <c r="Q2010" s="20">
        <f t="shared" si="86"/>
        <v>40761.604421296295</v>
      </c>
      <c r="R2010" s="9">
        <f>SUM(E2010/L2010)</f>
        <v>44.853658536585364</v>
      </c>
      <c r="S2010" t="s">
        <v>8319</v>
      </c>
      <c r="T2010" t="s">
        <v>8349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84"/>
        <v>-102579</v>
      </c>
      <c r="P2011" s="20">
        <f t="shared" si="85"/>
        <v>42697.365081018521</v>
      </c>
      <c r="Q2011" s="20">
        <f t="shared" si="86"/>
        <v>42661.323414351849</v>
      </c>
      <c r="R2011" s="9">
        <f>SUM(E2011/L2011)</f>
        <v>383.3643216080402</v>
      </c>
      <c r="S2011" t="s">
        <v>8319</v>
      </c>
      <c r="T2011" t="s">
        <v>8349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84"/>
        <v>-66015.899999999994</v>
      </c>
      <c r="P2012" s="20">
        <f t="shared" si="85"/>
        <v>42600.996423611112</v>
      </c>
      <c r="Q2012" s="20">
        <f t="shared" si="86"/>
        <v>42570.996423611112</v>
      </c>
      <c r="R2012" s="9">
        <f>SUM(E2012/L2012)</f>
        <v>55.276856649395505</v>
      </c>
      <c r="S2012" t="s">
        <v>8319</v>
      </c>
      <c r="T2012" t="s">
        <v>8349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84"/>
        <v>-359782</v>
      </c>
      <c r="P2013" s="20">
        <f t="shared" si="85"/>
        <v>42380.958333333328</v>
      </c>
      <c r="Q2013" s="20">
        <f t="shared" si="86"/>
        <v>42347.358483796299</v>
      </c>
      <c r="R2013" s="9">
        <f>SUM(E2013/L2013)</f>
        <v>422.02059732234807</v>
      </c>
      <c r="S2013" t="s">
        <v>8319</v>
      </c>
      <c r="T2013" t="s">
        <v>8349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84"/>
        <v>-6745</v>
      </c>
      <c r="P2014" s="20">
        <f t="shared" si="85"/>
        <v>42040.822233796294</v>
      </c>
      <c r="Q2014" s="20">
        <f t="shared" si="86"/>
        <v>42010.822233796294</v>
      </c>
      <c r="R2014" s="9">
        <f>SUM(E2014/L2014)</f>
        <v>64.180327868852459</v>
      </c>
      <c r="S2014" t="s">
        <v>8319</v>
      </c>
      <c r="T2014" t="s">
        <v>8349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84"/>
        <v>-631862</v>
      </c>
      <c r="P2015" s="20">
        <f t="shared" si="85"/>
        <v>42559.960810185185</v>
      </c>
      <c r="Q2015" s="20">
        <f t="shared" si="86"/>
        <v>42499.960810185185</v>
      </c>
      <c r="R2015" s="9">
        <f>SUM(E2015/L2015)</f>
        <v>173.57781674704077</v>
      </c>
      <c r="S2015" t="s">
        <v>8319</v>
      </c>
      <c r="T2015" t="s">
        <v>8349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84"/>
        <v>-2314134.67</v>
      </c>
      <c r="P2016" s="20">
        <f t="shared" si="85"/>
        <v>41358.172905092593</v>
      </c>
      <c r="Q2016" s="20">
        <f t="shared" si="86"/>
        <v>41324.214571759258</v>
      </c>
      <c r="R2016" s="9">
        <f>SUM(E2016/L2016)</f>
        <v>88.601680840609291</v>
      </c>
      <c r="S2016" t="s">
        <v>8319</v>
      </c>
      <c r="T2016" t="s">
        <v>8349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84"/>
        <v>-936.01000000000022</v>
      </c>
      <c r="P2017" s="20">
        <f t="shared" si="85"/>
        <v>40795.876886574071</v>
      </c>
      <c r="Q2017" s="20">
        <f t="shared" si="86"/>
        <v>40765.876886574071</v>
      </c>
      <c r="R2017" s="9">
        <f>SUM(E2017/L2017)</f>
        <v>50.222283950617282</v>
      </c>
      <c r="S2017" t="s">
        <v>8319</v>
      </c>
      <c r="T2017" t="s">
        <v>8349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84"/>
        <v>-82154.22</v>
      </c>
      <c r="P2018" s="20">
        <f t="shared" si="85"/>
        <v>41342.880775462967</v>
      </c>
      <c r="Q2018" s="20">
        <f t="shared" si="86"/>
        <v>41312.880775462967</v>
      </c>
      <c r="R2018" s="9">
        <f>SUM(E2018/L2018)</f>
        <v>192.38876826722338</v>
      </c>
      <c r="S2018" t="s">
        <v>8319</v>
      </c>
      <c r="T2018" t="s">
        <v>8349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84"/>
        <v>-6275.5999999999985</v>
      </c>
      <c r="P2019" s="20">
        <f t="shared" si="85"/>
        <v>40992.166666666664</v>
      </c>
      <c r="Q2019" s="20">
        <f t="shared" si="86"/>
        <v>40961.057349537034</v>
      </c>
      <c r="R2019" s="9">
        <f>SUM(E2019/L2019)</f>
        <v>73.416901408450698</v>
      </c>
      <c r="S2019" t="s">
        <v>8319</v>
      </c>
      <c r="T2019" t="s">
        <v>8349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84"/>
        <v>-1458.2299999999959</v>
      </c>
      <c r="P2020" s="20">
        <f t="shared" si="85"/>
        <v>42229.365844907406</v>
      </c>
      <c r="Q2020" s="20">
        <f t="shared" si="86"/>
        <v>42199.365844907406</v>
      </c>
      <c r="R2020" s="9">
        <f>SUM(E2020/L2020)</f>
        <v>147.68495555555555</v>
      </c>
      <c r="S2020" t="s">
        <v>8319</v>
      </c>
      <c r="T2020" t="s">
        <v>8349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84"/>
        <v>-153963.9</v>
      </c>
      <c r="P2021" s="20">
        <f t="shared" si="85"/>
        <v>42635.70857638889</v>
      </c>
      <c r="Q2021" s="20">
        <f t="shared" si="86"/>
        <v>42605.70857638889</v>
      </c>
      <c r="R2021" s="9">
        <f>SUM(E2021/L2021)</f>
        <v>108.96848314606741</v>
      </c>
      <c r="S2021" t="s">
        <v>8319</v>
      </c>
      <c r="T2021" t="s">
        <v>8349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84"/>
        <v>-1385</v>
      </c>
      <c r="P2022" s="20">
        <f t="shared" si="85"/>
        <v>41773.961111111115</v>
      </c>
      <c r="Q2022" s="20">
        <f t="shared" si="86"/>
        <v>41737.097500000003</v>
      </c>
      <c r="R2022" s="9">
        <f>SUM(E2022/L2022)</f>
        <v>23.647540983606557</v>
      </c>
      <c r="S2022" t="s">
        <v>8319</v>
      </c>
      <c r="T2022" t="s">
        <v>8349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84"/>
        <v>-9055</v>
      </c>
      <c r="P2023" s="20">
        <f t="shared" si="85"/>
        <v>41906.070567129631</v>
      </c>
      <c r="Q2023" s="20">
        <f t="shared" si="86"/>
        <v>41861.070567129631</v>
      </c>
      <c r="R2023" s="9">
        <f>SUM(E2023/L2023)</f>
        <v>147.94736842105263</v>
      </c>
      <c r="S2023" t="s">
        <v>8319</v>
      </c>
      <c r="T2023" t="s">
        <v>8349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84"/>
        <v>-25137</v>
      </c>
      <c r="P2024" s="20">
        <f t="shared" si="85"/>
        <v>42532.569120370375</v>
      </c>
      <c r="Q2024" s="20">
        <f t="shared" si="86"/>
        <v>42502.569120370375</v>
      </c>
      <c r="R2024" s="9">
        <f>SUM(E2024/L2024)</f>
        <v>385.03692307692307</v>
      </c>
      <c r="S2024" t="s">
        <v>8319</v>
      </c>
      <c r="T2024" t="s">
        <v>8349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84"/>
        <v>-61459</v>
      </c>
      <c r="P2025" s="20">
        <f t="shared" si="85"/>
        <v>42166.420752314814</v>
      </c>
      <c r="Q2025" s="20">
        <f t="shared" si="86"/>
        <v>42136.420752314814</v>
      </c>
      <c r="R2025" s="9">
        <f>SUM(E2025/L2025)</f>
        <v>457.39093484419266</v>
      </c>
      <c r="S2025" t="s">
        <v>8319</v>
      </c>
      <c r="T2025" t="s">
        <v>8349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84"/>
        <v>-19414</v>
      </c>
      <c r="P2026" s="20">
        <f t="shared" si="85"/>
        <v>41134.125</v>
      </c>
      <c r="Q2026" s="20">
        <f t="shared" si="86"/>
        <v>41099.966944444444</v>
      </c>
      <c r="R2026" s="9">
        <f>SUM(E2026/L2026)</f>
        <v>222.99047619047619</v>
      </c>
      <c r="S2026" t="s">
        <v>8319</v>
      </c>
      <c r="T2026" t="s">
        <v>8349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84"/>
        <v>-80920</v>
      </c>
      <c r="P2027" s="20">
        <f t="shared" si="85"/>
        <v>42166.184560185182</v>
      </c>
      <c r="Q2027" s="20">
        <f t="shared" si="86"/>
        <v>42136.184560185182</v>
      </c>
      <c r="R2027" s="9">
        <f>SUM(E2027/L2027)</f>
        <v>220.74074074074073</v>
      </c>
      <c r="S2027" t="s">
        <v>8319</v>
      </c>
      <c r="T2027" t="s">
        <v>8349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84"/>
        <v>-8370.7699999999968</v>
      </c>
      <c r="P2028" s="20">
        <f t="shared" si="85"/>
        <v>41750.165972222225</v>
      </c>
      <c r="Q2028" s="20">
        <f t="shared" si="86"/>
        <v>41704.735937500001</v>
      </c>
      <c r="R2028" s="9">
        <f>SUM(E2028/L2028)</f>
        <v>73.503898678414089</v>
      </c>
      <c r="S2028" t="s">
        <v>8319</v>
      </c>
      <c r="T2028" t="s">
        <v>8349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84"/>
        <v>-20249</v>
      </c>
      <c r="P2029" s="20">
        <f t="shared" si="85"/>
        <v>42093.772210648152</v>
      </c>
      <c r="Q2029" s="20">
        <f t="shared" si="86"/>
        <v>42048.813877314809</v>
      </c>
      <c r="R2029" s="9">
        <f>SUM(E2029/L2029)</f>
        <v>223.09647495361781</v>
      </c>
      <c r="S2029" t="s">
        <v>8319</v>
      </c>
      <c r="T2029" t="s">
        <v>8349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84"/>
        <v>-785</v>
      </c>
      <c r="P2030" s="20">
        <f t="shared" si="85"/>
        <v>40252.913194444445</v>
      </c>
      <c r="Q2030" s="20">
        <f t="shared" si="86"/>
        <v>40215.919050925928</v>
      </c>
      <c r="R2030" s="9">
        <f>SUM(E2030/L2030)</f>
        <v>47.911392405063289</v>
      </c>
      <c r="S2030" t="s">
        <v>8319</v>
      </c>
      <c r="T2030" t="s">
        <v>8349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84"/>
        <v>-6530</v>
      </c>
      <c r="P2031" s="20">
        <f t="shared" si="85"/>
        <v>41878.021770833337</v>
      </c>
      <c r="Q2031" s="20">
        <f t="shared" si="86"/>
        <v>41848.021770833337</v>
      </c>
      <c r="R2031" s="9">
        <f>SUM(E2031/L2031)</f>
        <v>96.063829787234042</v>
      </c>
      <c r="S2031" t="s">
        <v>8319</v>
      </c>
      <c r="T2031" t="s">
        <v>8349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84"/>
        <v>-41366</v>
      </c>
      <c r="P2032" s="20">
        <f t="shared" si="85"/>
        <v>41242.996481481481</v>
      </c>
      <c r="Q2032" s="20">
        <f t="shared" si="86"/>
        <v>41212.996481481481</v>
      </c>
      <c r="R2032" s="9">
        <f>SUM(E2032/L2032)</f>
        <v>118.6144</v>
      </c>
      <c r="S2032" t="s">
        <v>8319</v>
      </c>
      <c r="T2032" t="s">
        <v>8349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84"/>
        <v>-10175</v>
      </c>
      <c r="P2033" s="20">
        <f t="shared" si="85"/>
        <v>42013.041666666672</v>
      </c>
      <c r="Q2033" s="20">
        <f t="shared" si="86"/>
        <v>41975.329317129625</v>
      </c>
      <c r="R2033" s="9">
        <f>SUM(E2033/L2033)</f>
        <v>118.45472440944881</v>
      </c>
      <c r="S2033" t="s">
        <v>8319</v>
      </c>
      <c r="T2033" t="s">
        <v>8349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84"/>
        <v>-51047</v>
      </c>
      <c r="P2034" s="20">
        <f t="shared" si="85"/>
        <v>42719.208333333328</v>
      </c>
      <c r="Q2034" s="20">
        <f t="shared" si="86"/>
        <v>42689.565671296295</v>
      </c>
      <c r="R2034" s="9">
        <f>SUM(E2034/L2034)</f>
        <v>143.21468926553672</v>
      </c>
      <c r="S2034" t="s">
        <v>8319</v>
      </c>
      <c r="T2034" t="s">
        <v>8349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84"/>
        <v>-19669</v>
      </c>
      <c r="P2035" s="20">
        <f t="shared" si="85"/>
        <v>41755.082384259258</v>
      </c>
      <c r="Q2035" s="20">
        <f t="shared" si="86"/>
        <v>41725.082384259258</v>
      </c>
      <c r="R2035" s="9">
        <f>SUM(E2035/L2035)</f>
        <v>282.71518987341773</v>
      </c>
      <c r="S2035" t="s">
        <v>8319</v>
      </c>
      <c r="T2035" t="s">
        <v>8349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84"/>
        <v>-223719.59000000003</v>
      </c>
      <c r="P2036" s="20">
        <f t="shared" si="85"/>
        <v>42131.290277777778</v>
      </c>
      <c r="Q2036" s="20">
        <f t="shared" si="86"/>
        <v>42076.130011574074</v>
      </c>
      <c r="R2036" s="9">
        <f>SUM(E2036/L2036)</f>
        <v>593.93620078740162</v>
      </c>
      <c r="S2036" t="s">
        <v>8319</v>
      </c>
      <c r="T2036" t="s">
        <v>8349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84"/>
        <v>-88829.140000000014</v>
      </c>
      <c r="P2037" s="20">
        <f t="shared" si="85"/>
        <v>42357.041666666672</v>
      </c>
      <c r="Q2037" s="20">
        <f t="shared" si="86"/>
        <v>42311.625081018516</v>
      </c>
      <c r="R2037" s="9">
        <f>SUM(E2037/L2037)</f>
        <v>262.15704968944101</v>
      </c>
      <c r="S2037" t="s">
        <v>8319</v>
      </c>
      <c r="T2037" t="s">
        <v>8349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84"/>
        <v>-9500.5</v>
      </c>
      <c r="P2038" s="20">
        <f t="shared" si="85"/>
        <v>41768.864803240736</v>
      </c>
      <c r="Q2038" s="20">
        <f t="shared" si="86"/>
        <v>41738.864803240736</v>
      </c>
      <c r="R2038" s="9">
        <f>SUM(E2038/L2038)</f>
        <v>46.580778301886795</v>
      </c>
      <c r="S2038" t="s">
        <v>8319</v>
      </c>
      <c r="T2038" t="s">
        <v>8349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84"/>
        <v>-20047.64</v>
      </c>
      <c r="P2039" s="20">
        <f t="shared" si="85"/>
        <v>41638.251770833333</v>
      </c>
      <c r="Q2039" s="20">
        <f t="shared" si="86"/>
        <v>41578.210104166668</v>
      </c>
      <c r="R2039" s="9">
        <f>SUM(E2039/L2039)</f>
        <v>70.041118881118877</v>
      </c>
      <c r="S2039" t="s">
        <v>8319</v>
      </c>
      <c r="T2039" t="s">
        <v>8349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84"/>
        <v>-25641</v>
      </c>
      <c r="P2040" s="20">
        <f t="shared" si="85"/>
        <v>41456.75</v>
      </c>
      <c r="Q2040" s="20">
        <f t="shared" si="86"/>
        <v>41424.27107638889</v>
      </c>
      <c r="R2040" s="9">
        <f>SUM(E2040/L2040)</f>
        <v>164.90686274509804</v>
      </c>
      <c r="S2040" t="s">
        <v>8319</v>
      </c>
      <c r="T2040" t="s">
        <v>8349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84"/>
        <v>-45271</v>
      </c>
      <c r="P2041" s="20">
        <f t="shared" si="85"/>
        <v>42705.207638888889</v>
      </c>
      <c r="Q2041" s="20">
        <f t="shared" si="86"/>
        <v>42675.438946759255</v>
      </c>
      <c r="R2041" s="9">
        <f>SUM(E2041/L2041)</f>
        <v>449.26385224274406</v>
      </c>
      <c r="S2041" t="s">
        <v>8319</v>
      </c>
      <c r="T2041" t="s">
        <v>8349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84"/>
        <v>-4445.1400000000003</v>
      </c>
      <c r="P2042" s="20">
        <f t="shared" si="85"/>
        <v>41593.968784722223</v>
      </c>
      <c r="Q2042" s="20">
        <f t="shared" si="86"/>
        <v>41578.927118055552</v>
      </c>
      <c r="R2042" s="9">
        <f>SUM(E2042/L2042)</f>
        <v>27.472841328413285</v>
      </c>
      <c r="S2042" t="s">
        <v>8319</v>
      </c>
      <c r="T2042" t="s">
        <v>8349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84"/>
        <v>-7777</v>
      </c>
      <c r="P2043" s="20">
        <f t="shared" si="85"/>
        <v>42684.567442129628</v>
      </c>
      <c r="Q2043" s="20">
        <f t="shared" si="86"/>
        <v>42654.525775462964</v>
      </c>
      <c r="R2043" s="9">
        <f>SUM(E2043/L2043)</f>
        <v>143.97499999999999</v>
      </c>
      <c r="S2043" t="s">
        <v>8319</v>
      </c>
      <c r="T2043" t="s">
        <v>8349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84"/>
        <v>-2353</v>
      </c>
      <c r="P2044" s="20">
        <f t="shared" si="85"/>
        <v>42391.708032407405</v>
      </c>
      <c r="Q2044" s="20">
        <f t="shared" si="86"/>
        <v>42331.708032407405</v>
      </c>
      <c r="R2044" s="9">
        <f>SUM(E2044/L2044)</f>
        <v>88.23571428571428</v>
      </c>
      <c r="S2044" t="s">
        <v>8319</v>
      </c>
      <c r="T2044" t="s">
        <v>8349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84"/>
        <v>-5626</v>
      </c>
      <c r="P2045" s="20">
        <f t="shared" si="85"/>
        <v>42715.207638888889</v>
      </c>
      <c r="Q2045" s="20">
        <f t="shared" si="86"/>
        <v>42661.176817129628</v>
      </c>
      <c r="R2045" s="9">
        <f>SUM(E2045/L2045)</f>
        <v>36.326424870466319</v>
      </c>
      <c r="S2045" t="s">
        <v>8319</v>
      </c>
      <c r="T2045" t="s">
        <v>8349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84"/>
        <v>-1232</v>
      </c>
      <c r="P2046" s="20">
        <f t="shared" si="85"/>
        <v>42168.684189814812</v>
      </c>
      <c r="Q2046" s="20">
        <f t="shared" si="86"/>
        <v>42138.684189814812</v>
      </c>
      <c r="R2046" s="9">
        <f>SUM(E2046/L2046)</f>
        <v>90.177777777777777</v>
      </c>
      <c r="S2046" t="s">
        <v>8319</v>
      </c>
      <c r="T2046" t="s">
        <v>8349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84"/>
        <v>-35240.01</v>
      </c>
      <c r="P2047" s="20">
        <f t="shared" si="85"/>
        <v>41099.088506944448</v>
      </c>
      <c r="Q2047" s="20">
        <f t="shared" si="86"/>
        <v>41069.088506944448</v>
      </c>
      <c r="R2047" s="9">
        <f>SUM(E2047/L2047)</f>
        <v>152.62361216730039</v>
      </c>
      <c r="S2047" t="s">
        <v>8319</v>
      </c>
      <c r="T2047" t="s">
        <v>8349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84"/>
        <v>-2110</v>
      </c>
      <c r="P2048" s="20">
        <f t="shared" si="85"/>
        <v>41417.171805555554</v>
      </c>
      <c r="Q2048" s="20">
        <f t="shared" si="86"/>
        <v>41387.171805555554</v>
      </c>
      <c r="R2048" s="9">
        <f>SUM(E2048/L2048)</f>
        <v>55.806451612903224</v>
      </c>
      <c r="S2048" t="s">
        <v>8319</v>
      </c>
      <c r="T2048" t="s">
        <v>8349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ref="O2049:O2112" si="87">D2049-E2049</f>
        <v>-2939</v>
      </c>
      <c r="P2049" s="20">
        <f t="shared" si="85"/>
        <v>42111</v>
      </c>
      <c r="Q2049" s="20">
        <f t="shared" si="86"/>
        <v>42081.903587962966</v>
      </c>
      <c r="R2049" s="9">
        <f>SUM(E2049/L2049)</f>
        <v>227.85327313769753</v>
      </c>
      <c r="S2049" t="s">
        <v>8319</v>
      </c>
      <c r="T2049" t="s">
        <v>8349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87"/>
        <v>-41082.449999999997</v>
      </c>
      <c r="P2050" s="20">
        <f t="shared" si="85"/>
        <v>41417.651516203703</v>
      </c>
      <c r="Q2050" s="20">
        <f t="shared" si="86"/>
        <v>41387.651516203703</v>
      </c>
      <c r="R2050" s="9">
        <f>SUM(E2050/L2050)</f>
        <v>91.82989803350327</v>
      </c>
      <c r="S2050" t="s">
        <v>8319</v>
      </c>
      <c r="T2050" t="s">
        <v>8349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87"/>
        <v>-10095.349999999999</v>
      </c>
      <c r="P2051" s="20">
        <f t="shared" ref="P2051:P2114" si="88">I2051/86400+25569</f>
        <v>41610.957638888889</v>
      </c>
      <c r="Q2051" s="20">
        <f t="shared" ref="Q2051:Q2114" si="89">J2051/86400+25569</f>
        <v>41575.527349537035</v>
      </c>
      <c r="R2051" s="9">
        <f>SUM(E2051/L2051)</f>
        <v>80.991037735849048</v>
      </c>
      <c r="S2051" t="s">
        <v>8319</v>
      </c>
      <c r="T2051" t="s">
        <v>8349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87"/>
        <v>-37327</v>
      </c>
      <c r="P2052" s="20">
        <f t="shared" si="88"/>
        <v>42155.071504629625</v>
      </c>
      <c r="Q2052" s="20">
        <f t="shared" si="89"/>
        <v>42115.071504629625</v>
      </c>
      <c r="R2052" s="9">
        <f>SUM(E2052/L2052)</f>
        <v>278.39411764705881</v>
      </c>
      <c r="S2052" t="s">
        <v>8319</v>
      </c>
      <c r="T2052" t="s">
        <v>8349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87"/>
        <v>-2429</v>
      </c>
      <c r="P2053" s="20">
        <f t="shared" si="88"/>
        <v>41634.022418981483</v>
      </c>
      <c r="Q2053" s="20">
        <f t="shared" si="89"/>
        <v>41604.022418981483</v>
      </c>
      <c r="R2053" s="9">
        <f>SUM(E2053/L2053)</f>
        <v>43.095041322314053</v>
      </c>
      <c r="S2053" t="s">
        <v>8319</v>
      </c>
      <c r="T2053" t="s">
        <v>8349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87"/>
        <v>-126524</v>
      </c>
      <c r="P2054" s="20">
        <f t="shared" si="88"/>
        <v>42420.08394675926</v>
      </c>
      <c r="Q2054" s="20">
        <f t="shared" si="89"/>
        <v>42375.08394675926</v>
      </c>
      <c r="R2054" s="9">
        <f>SUM(E2054/L2054)</f>
        <v>326.29205175600737</v>
      </c>
      <c r="S2054" t="s">
        <v>8319</v>
      </c>
      <c r="T2054" t="s">
        <v>8349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87"/>
        <v>-51</v>
      </c>
      <c r="P2055" s="20">
        <f t="shared" si="88"/>
        <v>42333.659155092595</v>
      </c>
      <c r="Q2055" s="20">
        <f t="shared" si="89"/>
        <v>42303.617488425924</v>
      </c>
      <c r="R2055" s="9">
        <f>SUM(E2055/L2055)</f>
        <v>41.743801652892564</v>
      </c>
      <c r="S2055" t="s">
        <v>8319</v>
      </c>
      <c r="T2055" t="s">
        <v>8349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87"/>
        <v>-4757</v>
      </c>
      <c r="P2056" s="20">
        <f t="shared" si="88"/>
        <v>41761.520949074074</v>
      </c>
      <c r="Q2056" s="20">
        <f t="shared" si="89"/>
        <v>41731.520949074074</v>
      </c>
      <c r="R2056" s="9">
        <f>SUM(E2056/L2056)</f>
        <v>64.020933977455712</v>
      </c>
      <c r="S2056" t="s">
        <v>8319</v>
      </c>
      <c r="T2056" t="s">
        <v>8349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87"/>
        <v>-4045</v>
      </c>
      <c r="P2057" s="20">
        <f t="shared" si="88"/>
        <v>41976.166666666672</v>
      </c>
      <c r="Q2057" s="20">
        <f t="shared" si="89"/>
        <v>41946.674108796295</v>
      </c>
      <c r="R2057" s="9">
        <f>SUM(E2057/L2057)</f>
        <v>99.455445544554451</v>
      </c>
      <c r="S2057" t="s">
        <v>8319</v>
      </c>
      <c r="T2057" t="s">
        <v>8349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87"/>
        <v>-26726</v>
      </c>
      <c r="P2058" s="20">
        <f t="shared" si="88"/>
        <v>41381.76090277778</v>
      </c>
      <c r="Q2058" s="20">
        <f t="shared" si="89"/>
        <v>41351.76090277778</v>
      </c>
      <c r="R2058" s="9">
        <f>SUM(E2058/L2058)</f>
        <v>138.49458483754512</v>
      </c>
      <c r="S2058" t="s">
        <v>8319</v>
      </c>
      <c r="T2058" t="s">
        <v>8349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87"/>
        <v>-15334.830000000002</v>
      </c>
      <c r="P2059" s="20">
        <f t="shared" si="88"/>
        <v>42426.494583333333</v>
      </c>
      <c r="Q2059" s="20">
        <f t="shared" si="89"/>
        <v>42396.494583333333</v>
      </c>
      <c r="R2059" s="9">
        <f>SUM(E2059/L2059)</f>
        <v>45.547792792792798</v>
      </c>
      <c r="S2059" t="s">
        <v>8319</v>
      </c>
      <c r="T2059" t="s">
        <v>8349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87"/>
        <v>-1748</v>
      </c>
      <c r="P2060" s="20">
        <f t="shared" si="88"/>
        <v>42065.833333333328</v>
      </c>
      <c r="Q2060" s="20">
        <f t="shared" si="89"/>
        <v>42026.370717592596</v>
      </c>
      <c r="R2060" s="9">
        <f>SUM(E2060/L2060)</f>
        <v>10.507317073170732</v>
      </c>
      <c r="S2060" t="s">
        <v>8319</v>
      </c>
      <c r="T2060" t="s">
        <v>8349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87"/>
        <v>-13037</v>
      </c>
      <c r="P2061" s="20">
        <f t="shared" si="88"/>
        <v>42400.915972222225</v>
      </c>
      <c r="Q2061" s="20">
        <f t="shared" si="89"/>
        <v>42361.602476851855</v>
      </c>
      <c r="R2061" s="9">
        <f>SUM(E2061/L2061)</f>
        <v>114.76533333333333</v>
      </c>
      <c r="S2061" t="s">
        <v>8319</v>
      </c>
      <c r="T2061" t="s">
        <v>8349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87"/>
        <v>-24100</v>
      </c>
      <c r="P2062" s="20">
        <f t="shared" si="88"/>
        <v>41843.642939814818</v>
      </c>
      <c r="Q2062" s="20">
        <f t="shared" si="89"/>
        <v>41783.642939814818</v>
      </c>
      <c r="R2062" s="9">
        <f>SUM(E2062/L2062)</f>
        <v>35.997067448680355</v>
      </c>
      <c r="S2062" t="s">
        <v>8319</v>
      </c>
      <c r="T2062" t="s">
        <v>8349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87"/>
        <v>-396</v>
      </c>
      <c r="P2063" s="20">
        <f t="shared" si="88"/>
        <v>42735.764513888891</v>
      </c>
      <c r="Q2063" s="20">
        <f t="shared" si="89"/>
        <v>42705.764513888891</v>
      </c>
      <c r="R2063" s="9">
        <f>SUM(E2063/L2063)</f>
        <v>154.17142857142858</v>
      </c>
      <c r="S2063" t="s">
        <v>8319</v>
      </c>
      <c r="T2063" t="s">
        <v>8349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87"/>
        <v>-14977</v>
      </c>
      <c r="P2064" s="20">
        <f t="shared" si="88"/>
        <v>42453.341412037036</v>
      </c>
      <c r="Q2064" s="20">
        <f t="shared" si="89"/>
        <v>42423.3830787037</v>
      </c>
      <c r="R2064" s="9">
        <f>SUM(E2064/L2064)</f>
        <v>566.38916256157631</v>
      </c>
      <c r="S2064" t="s">
        <v>8319</v>
      </c>
      <c r="T2064" t="s">
        <v>8349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87"/>
        <v>-1922</v>
      </c>
      <c r="P2065" s="20">
        <f t="shared" si="88"/>
        <v>42505.73265046296</v>
      </c>
      <c r="Q2065" s="20">
        <f t="shared" si="89"/>
        <v>42472.73265046296</v>
      </c>
      <c r="R2065" s="9">
        <f>SUM(E2065/L2065)</f>
        <v>120.85714285714286</v>
      </c>
      <c r="S2065" t="s">
        <v>8319</v>
      </c>
      <c r="T2065" t="s">
        <v>8349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87"/>
        <v>-238822.27000000002</v>
      </c>
      <c r="P2066" s="20">
        <f t="shared" si="88"/>
        <v>41425.5</v>
      </c>
      <c r="Q2066" s="20">
        <f t="shared" si="89"/>
        <v>41389.364849537036</v>
      </c>
      <c r="R2066" s="9">
        <f>SUM(E2066/L2066)</f>
        <v>86.163845492085343</v>
      </c>
      <c r="S2066" t="s">
        <v>8319</v>
      </c>
      <c r="T2066" t="s">
        <v>8349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87"/>
        <v>-39686.050000000003</v>
      </c>
      <c r="P2067" s="20">
        <f t="shared" si="88"/>
        <v>41633.333668981482</v>
      </c>
      <c r="Q2067" s="20">
        <f t="shared" si="89"/>
        <v>41603.333668981482</v>
      </c>
      <c r="R2067" s="9">
        <f>SUM(E2067/L2067)</f>
        <v>51.212114395886893</v>
      </c>
      <c r="S2067" t="s">
        <v>8319</v>
      </c>
      <c r="T2067" t="s">
        <v>8349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87"/>
        <v>-2372</v>
      </c>
      <c r="P2068" s="20">
        <f t="shared" si="88"/>
        <v>41874.771793981483</v>
      </c>
      <c r="Q2068" s="20">
        <f t="shared" si="89"/>
        <v>41844.771793981483</v>
      </c>
      <c r="R2068" s="9">
        <f>SUM(E2068/L2068)</f>
        <v>67.261538461538464</v>
      </c>
      <c r="S2068" t="s">
        <v>8319</v>
      </c>
      <c r="T2068" t="s">
        <v>8349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87"/>
        <v>-133</v>
      </c>
      <c r="P2069" s="20">
        <f t="shared" si="88"/>
        <v>42148.853888888887</v>
      </c>
      <c r="Q2069" s="20">
        <f t="shared" si="89"/>
        <v>42115.853888888887</v>
      </c>
      <c r="R2069" s="9">
        <f>SUM(E2069/L2069)</f>
        <v>62.8</v>
      </c>
      <c r="S2069" t="s">
        <v>8319</v>
      </c>
      <c r="T2069" t="s">
        <v>8349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87"/>
        <v>-1305.9700000000012</v>
      </c>
      <c r="P2070" s="20">
        <f t="shared" si="88"/>
        <v>42663.841608796298</v>
      </c>
      <c r="Q2070" s="20">
        <f t="shared" si="89"/>
        <v>42633.841608796298</v>
      </c>
      <c r="R2070" s="9">
        <f>SUM(E2070/L2070)</f>
        <v>346.13118421052633</v>
      </c>
      <c r="S2070" t="s">
        <v>8319</v>
      </c>
      <c r="T2070" t="s">
        <v>8349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87"/>
        <v>-14203.330000000002</v>
      </c>
      <c r="P2071" s="20">
        <f t="shared" si="88"/>
        <v>42371.972118055557</v>
      </c>
      <c r="Q2071" s="20">
        <f t="shared" si="89"/>
        <v>42340.972118055557</v>
      </c>
      <c r="R2071" s="9">
        <f>SUM(E2071/L2071)</f>
        <v>244.11912547528519</v>
      </c>
      <c r="S2071" t="s">
        <v>8319</v>
      </c>
      <c r="T2071" t="s">
        <v>8349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87"/>
        <v>-271659</v>
      </c>
      <c r="P2072" s="20">
        <f t="shared" si="88"/>
        <v>42549.6565162037</v>
      </c>
      <c r="Q2072" s="20">
        <f t="shared" si="89"/>
        <v>42519.6565162037</v>
      </c>
      <c r="R2072" s="9">
        <f>SUM(E2072/L2072)</f>
        <v>259.25424836601309</v>
      </c>
      <c r="S2072" t="s">
        <v>8319</v>
      </c>
      <c r="T2072" t="s">
        <v>8349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87"/>
        <v>-36146</v>
      </c>
      <c r="P2073" s="20">
        <f t="shared" si="88"/>
        <v>42645.278749999998</v>
      </c>
      <c r="Q2073" s="20">
        <f t="shared" si="89"/>
        <v>42600.278749999998</v>
      </c>
      <c r="R2073" s="9">
        <f>SUM(E2073/L2073)</f>
        <v>201.96402877697841</v>
      </c>
      <c r="S2073" t="s">
        <v>8319</v>
      </c>
      <c r="T2073" t="s">
        <v>8349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87"/>
        <v>-7673</v>
      </c>
      <c r="P2074" s="20">
        <f t="shared" si="88"/>
        <v>42497.581388888888</v>
      </c>
      <c r="Q2074" s="20">
        <f t="shared" si="89"/>
        <v>42467.581388888888</v>
      </c>
      <c r="R2074" s="9">
        <f>SUM(E2074/L2074)</f>
        <v>226.20857142857142</v>
      </c>
      <c r="S2074" t="s">
        <v>8319</v>
      </c>
      <c r="T2074" t="s">
        <v>8349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87"/>
        <v>-52604.299999999988</v>
      </c>
      <c r="P2075" s="20">
        <f t="shared" si="88"/>
        <v>42132.668032407411</v>
      </c>
      <c r="Q2075" s="20">
        <f t="shared" si="89"/>
        <v>42087.668032407411</v>
      </c>
      <c r="R2075" s="9">
        <f>SUM(E2075/L2075)</f>
        <v>324.69</v>
      </c>
      <c r="S2075" t="s">
        <v>8319</v>
      </c>
      <c r="T2075" t="s">
        <v>8349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87"/>
        <v>-15</v>
      </c>
      <c r="P2076" s="20">
        <f t="shared" si="88"/>
        <v>42496.826180555552</v>
      </c>
      <c r="Q2076" s="20">
        <f t="shared" si="89"/>
        <v>42466.826180555552</v>
      </c>
      <c r="R2076" s="9">
        <f>SUM(E2076/L2076)</f>
        <v>205</v>
      </c>
      <c r="S2076" t="s">
        <v>8319</v>
      </c>
      <c r="T2076" t="s">
        <v>8349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87"/>
        <v>-157821.6</v>
      </c>
      <c r="P2077" s="20">
        <f t="shared" si="88"/>
        <v>41480.681574074071</v>
      </c>
      <c r="Q2077" s="20">
        <f t="shared" si="89"/>
        <v>41450.681574074071</v>
      </c>
      <c r="R2077" s="9">
        <f>SUM(E2077/L2077)</f>
        <v>20.465926829268295</v>
      </c>
      <c r="S2077" t="s">
        <v>8319</v>
      </c>
      <c r="T2077" t="s">
        <v>8349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87"/>
        <v>-793594.99</v>
      </c>
      <c r="P2078" s="20">
        <f t="shared" si="88"/>
        <v>41843.880659722221</v>
      </c>
      <c r="Q2078" s="20">
        <f t="shared" si="89"/>
        <v>41803.880659722221</v>
      </c>
      <c r="R2078" s="9">
        <f>SUM(E2078/L2078)</f>
        <v>116.35303146309367</v>
      </c>
      <c r="S2078" t="s">
        <v>8319</v>
      </c>
      <c r="T2078" t="s">
        <v>8349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87"/>
        <v>-7754</v>
      </c>
      <c r="P2079" s="20">
        <f t="shared" si="88"/>
        <v>42160.875</v>
      </c>
      <c r="Q2079" s="20">
        <f t="shared" si="89"/>
        <v>42103.042546296296</v>
      </c>
      <c r="R2079" s="9">
        <f>SUM(E2079/L2079)</f>
        <v>307.20212765957444</v>
      </c>
      <c r="S2079" t="s">
        <v>8319</v>
      </c>
      <c r="T2079" t="s">
        <v>8349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87"/>
        <v>-6241</v>
      </c>
      <c r="P2080" s="20">
        <f t="shared" si="88"/>
        <v>42722.771493055552</v>
      </c>
      <c r="Q2080" s="20">
        <f t="shared" si="89"/>
        <v>42692.771493055552</v>
      </c>
      <c r="R2080" s="9">
        <f>SUM(E2080/L2080)</f>
        <v>546.6875</v>
      </c>
      <c r="S2080" t="s">
        <v>8319</v>
      </c>
      <c r="T2080" t="s">
        <v>8349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87"/>
        <v>-18817</v>
      </c>
      <c r="P2081" s="20">
        <f t="shared" si="88"/>
        <v>42180.791666666672</v>
      </c>
      <c r="Q2081" s="20">
        <f t="shared" si="89"/>
        <v>42150.71056712963</v>
      </c>
      <c r="R2081" s="9">
        <f>SUM(E2081/L2081)</f>
        <v>47.474464579901152</v>
      </c>
      <c r="S2081" t="s">
        <v>8319</v>
      </c>
      <c r="T2081" t="s">
        <v>8349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87"/>
        <v>-4078</v>
      </c>
      <c r="P2082" s="20">
        <f t="shared" si="88"/>
        <v>42319.998842592591</v>
      </c>
      <c r="Q2082" s="20">
        <f t="shared" si="89"/>
        <v>42289.957175925927</v>
      </c>
      <c r="R2082" s="9">
        <f>SUM(E2082/L2082)</f>
        <v>101.56</v>
      </c>
      <c r="S2082" t="s">
        <v>8319</v>
      </c>
      <c r="T2082" t="s">
        <v>8349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87"/>
        <v>-510</v>
      </c>
      <c r="P2083" s="20">
        <f t="shared" si="88"/>
        <v>41045.207638888889</v>
      </c>
      <c r="Q2083" s="20">
        <f t="shared" si="89"/>
        <v>41004.15688657407</v>
      </c>
      <c r="R2083" s="9">
        <f>SUM(E2083/L2083)</f>
        <v>72.909090909090907</v>
      </c>
      <c r="S2083" t="s">
        <v>8325</v>
      </c>
      <c r="T2083" t="s">
        <v>8329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87"/>
        <v>-161</v>
      </c>
      <c r="P2084" s="20">
        <f t="shared" si="88"/>
        <v>40871.161990740744</v>
      </c>
      <c r="Q2084" s="20">
        <f t="shared" si="89"/>
        <v>40811.120324074072</v>
      </c>
      <c r="R2084" s="9">
        <f>SUM(E2084/L2084)</f>
        <v>43.710526315789473</v>
      </c>
      <c r="S2084" t="s">
        <v>8325</v>
      </c>
      <c r="T2084" t="s">
        <v>8329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87"/>
        <v>-100</v>
      </c>
      <c r="P2085" s="20">
        <f t="shared" si="88"/>
        <v>41064.72216435185</v>
      </c>
      <c r="Q2085" s="20">
        <f t="shared" si="89"/>
        <v>41034.72216435185</v>
      </c>
      <c r="R2085" s="9">
        <f>SUM(E2085/L2085)</f>
        <v>34</v>
      </c>
      <c r="S2085" t="s">
        <v>8325</v>
      </c>
      <c r="T2085" t="s">
        <v>8329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87"/>
        <v>-250</v>
      </c>
      <c r="P2086" s="20">
        <f t="shared" si="88"/>
        <v>41763.290972222225</v>
      </c>
      <c r="Q2086" s="20">
        <f t="shared" si="89"/>
        <v>41731.833124999997</v>
      </c>
      <c r="R2086" s="9">
        <f>SUM(E2086/L2086)</f>
        <v>70.652173913043484</v>
      </c>
      <c r="S2086" t="s">
        <v>8325</v>
      </c>
      <c r="T2086" t="s">
        <v>8329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87"/>
        <v>-1412</v>
      </c>
      <c r="P2087" s="20">
        <f t="shared" si="88"/>
        <v>41105.835497685184</v>
      </c>
      <c r="Q2087" s="20">
        <f t="shared" si="89"/>
        <v>41075.835497685184</v>
      </c>
      <c r="R2087" s="9">
        <f>SUM(E2087/L2087)</f>
        <v>89.301204819277103</v>
      </c>
      <c r="S2087" t="s">
        <v>8325</v>
      </c>
      <c r="T2087" t="s">
        <v>8329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87"/>
        <v>-28</v>
      </c>
      <c r="P2088" s="20">
        <f t="shared" si="88"/>
        <v>40891.207638888889</v>
      </c>
      <c r="Q2088" s="20">
        <f t="shared" si="89"/>
        <v>40860.67050925926</v>
      </c>
      <c r="R2088" s="9">
        <f>SUM(E2088/L2088)</f>
        <v>115.08571428571429</v>
      </c>
      <c r="S2088" t="s">
        <v>8325</v>
      </c>
      <c r="T2088" t="s">
        <v>8329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87"/>
        <v>-53</v>
      </c>
      <c r="P2089" s="20">
        <f t="shared" si="88"/>
        <v>40794.204375000001</v>
      </c>
      <c r="Q2089" s="20">
        <f t="shared" si="89"/>
        <v>40764.204375000001</v>
      </c>
      <c r="R2089" s="9">
        <f>SUM(E2089/L2089)</f>
        <v>62.12</v>
      </c>
      <c r="S2089" t="s">
        <v>8325</v>
      </c>
      <c r="T2089" t="s">
        <v>8329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87"/>
        <v>-465.32000000000016</v>
      </c>
      <c r="P2090" s="20">
        <f t="shared" si="88"/>
        <v>40432.165972222225</v>
      </c>
      <c r="Q2090" s="20">
        <f t="shared" si="89"/>
        <v>40395.714722222227</v>
      </c>
      <c r="R2090" s="9">
        <f>SUM(E2090/L2090)</f>
        <v>46.204266666666669</v>
      </c>
      <c r="S2090" t="s">
        <v>8325</v>
      </c>
      <c r="T2090" t="s">
        <v>8329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87"/>
        <v>-510.01000000000022</v>
      </c>
      <c r="P2091" s="20">
        <f t="shared" si="88"/>
        <v>41488.076319444444</v>
      </c>
      <c r="Q2091" s="20">
        <f t="shared" si="89"/>
        <v>41453.076319444444</v>
      </c>
      <c r="R2091" s="9">
        <f>SUM(E2091/L2091)</f>
        <v>48.54854838709678</v>
      </c>
      <c r="S2091" t="s">
        <v>8325</v>
      </c>
      <c r="T2091" t="s">
        <v>8329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87"/>
        <v>-1203.2299999999996</v>
      </c>
      <c r="P2092" s="20">
        <f t="shared" si="88"/>
        <v>41329.381423611107</v>
      </c>
      <c r="Q2092" s="20">
        <f t="shared" si="89"/>
        <v>41299.381423611107</v>
      </c>
      <c r="R2092" s="9">
        <f>SUM(E2092/L2092)</f>
        <v>57.520187499999999</v>
      </c>
      <c r="S2092" t="s">
        <v>8325</v>
      </c>
      <c r="T2092" t="s">
        <v>8329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87"/>
        <v>-3684.2000000000007</v>
      </c>
      <c r="P2093" s="20">
        <f t="shared" si="88"/>
        <v>40603.833333333336</v>
      </c>
      <c r="Q2093" s="20">
        <f t="shared" si="89"/>
        <v>40555.322662037041</v>
      </c>
      <c r="R2093" s="9">
        <f>SUM(E2093/L2093)</f>
        <v>88.147154471544724</v>
      </c>
      <c r="S2093" t="s">
        <v>8325</v>
      </c>
      <c r="T2093" t="s">
        <v>8329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87"/>
        <v>-77</v>
      </c>
      <c r="P2094" s="20">
        <f t="shared" si="88"/>
        <v>40823.707546296297</v>
      </c>
      <c r="Q2094" s="20">
        <f t="shared" si="89"/>
        <v>40763.707546296297</v>
      </c>
      <c r="R2094" s="9">
        <f>SUM(E2094/L2094)</f>
        <v>110.49090909090908</v>
      </c>
      <c r="S2094" t="s">
        <v>8325</v>
      </c>
      <c r="T2094" t="s">
        <v>8329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87"/>
        <v>-37</v>
      </c>
      <c r="P2095" s="20">
        <f t="shared" si="88"/>
        <v>41265.896203703705</v>
      </c>
      <c r="Q2095" s="20">
        <f t="shared" si="89"/>
        <v>41205.854537037041</v>
      </c>
      <c r="R2095" s="9">
        <f>SUM(E2095/L2095)</f>
        <v>66.826086956521735</v>
      </c>
      <c r="S2095" t="s">
        <v>8325</v>
      </c>
      <c r="T2095" t="s">
        <v>8329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87"/>
        <v>-719</v>
      </c>
      <c r="P2096" s="20">
        <f t="shared" si="88"/>
        <v>40973.125</v>
      </c>
      <c r="Q2096" s="20">
        <f t="shared" si="89"/>
        <v>40939.02002314815</v>
      </c>
      <c r="R2096" s="9">
        <f>SUM(E2096/L2096)</f>
        <v>58.597222222222221</v>
      </c>
      <c r="S2096" t="s">
        <v>8325</v>
      </c>
      <c r="T2096" t="s">
        <v>8329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87"/>
        <v>0</v>
      </c>
      <c r="P2097" s="20">
        <f t="shared" si="88"/>
        <v>40818.733483796299</v>
      </c>
      <c r="Q2097" s="20">
        <f t="shared" si="89"/>
        <v>40758.733483796299</v>
      </c>
      <c r="R2097" s="9">
        <f>SUM(E2097/L2097)</f>
        <v>113.63636363636364</v>
      </c>
      <c r="S2097" t="s">
        <v>8325</v>
      </c>
      <c r="T2097" t="s">
        <v>8329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87"/>
        <v>-10</v>
      </c>
      <c r="P2098" s="20">
        <f t="shared" si="88"/>
        <v>41208.165972222225</v>
      </c>
      <c r="Q2098" s="20">
        <f t="shared" si="89"/>
        <v>41192.758506944447</v>
      </c>
      <c r="R2098" s="9">
        <f>SUM(E2098/L2098)</f>
        <v>43.571428571428569</v>
      </c>
      <c r="S2098" t="s">
        <v>8325</v>
      </c>
      <c r="T2098" t="s">
        <v>8329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87"/>
        <v>0</v>
      </c>
      <c r="P2099" s="20">
        <f t="shared" si="88"/>
        <v>40878.626562500001</v>
      </c>
      <c r="Q2099" s="20">
        <f t="shared" si="89"/>
        <v>40818.584895833337</v>
      </c>
      <c r="R2099" s="9">
        <f>SUM(E2099/L2099)</f>
        <v>78.94736842105263</v>
      </c>
      <c r="S2099" t="s">
        <v>8325</v>
      </c>
      <c r="T2099" t="s">
        <v>8329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87"/>
        <v>-20</v>
      </c>
      <c r="P2100" s="20">
        <f t="shared" si="88"/>
        <v>40976.11383101852</v>
      </c>
      <c r="Q2100" s="20">
        <f t="shared" si="89"/>
        <v>40946.11383101852</v>
      </c>
      <c r="R2100" s="9">
        <f>SUM(E2100/L2100)</f>
        <v>188.125</v>
      </c>
      <c r="S2100" t="s">
        <v>8325</v>
      </c>
      <c r="T2100" t="s">
        <v>8329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87"/>
        <v>-971</v>
      </c>
      <c r="P2101" s="20">
        <f t="shared" si="88"/>
        <v>42187.152777777781</v>
      </c>
      <c r="Q2101" s="20">
        <f t="shared" si="89"/>
        <v>42173.746342592596</v>
      </c>
      <c r="R2101" s="9">
        <f>SUM(E2101/L2101)</f>
        <v>63.031746031746032</v>
      </c>
      <c r="S2101" t="s">
        <v>8325</v>
      </c>
      <c r="T2101" t="s">
        <v>8329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87"/>
        <v>-220</v>
      </c>
      <c r="P2102" s="20">
        <f t="shared" si="88"/>
        <v>41090.165972222225</v>
      </c>
      <c r="Q2102" s="20">
        <f t="shared" si="89"/>
        <v>41074.834965277776</v>
      </c>
      <c r="R2102" s="9">
        <f>SUM(E2102/L2102)</f>
        <v>30.37037037037037</v>
      </c>
      <c r="S2102" t="s">
        <v>8325</v>
      </c>
      <c r="T2102" t="s">
        <v>8329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87"/>
        <v>-265</v>
      </c>
      <c r="P2103" s="20">
        <f t="shared" si="88"/>
        <v>40952.149467592593</v>
      </c>
      <c r="Q2103" s="20">
        <f t="shared" si="89"/>
        <v>40892.149467592593</v>
      </c>
      <c r="R2103" s="9">
        <f>SUM(E2103/L2103)</f>
        <v>51.477272727272727</v>
      </c>
      <c r="S2103" t="s">
        <v>8325</v>
      </c>
      <c r="T2103" t="s">
        <v>8329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87"/>
        <v>-360</v>
      </c>
      <c r="P2104" s="20">
        <f t="shared" si="88"/>
        <v>40668.868611111109</v>
      </c>
      <c r="Q2104" s="20">
        <f t="shared" si="89"/>
        <v>40638.868611111109</v>
      </c>
      <c r="R2104" s="9">
        <f>SUM(E2104/L2104)</f>
        <v>35.789473684210527</v>
      </c>
      <c r="S2104" t="s">
        <v>8325</v>
      </c>
      <c r="T2104" t="s">
        <v>8329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87"/>
        <v>-3587</v>
      </c>
      <c r="P2105" s="20">
        <f t="shared" si="88"/>
        <v>41222.7966087963</v>
      </c>
      <c r="Q2105" s="20">
        <f t="shared" si="89"/>
        <v>41192.754942129628</v>
      </c>
      <c r="R2105" s="9">
        <f>SUM(E2105/L2105)</f>
        <v>98.817391304347822</v>
      </c>
      <c r="S2105" t="s">
        <v>8325</v>
      </c>
      <c r="T2105" t="s">
        <v>8329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87"/>
        <v>-236</v>
      </c>
      <c r="P2106" s="20">
        <f t="shared" si="88"/>
        <v>41425</v>
      </c>
      <c r="Q2106" s="20">
        <f t="shared" si="89"/>
        <v>41394.074467592596</v>
      </c>
      <c r="R2106" s="9">
        <f>SUM(E2106/L2106)</f>
        <v>28</v>
      </c>
      <c r="S2106" t="s">
        <v>8325</v>
      </c>
      <c r="T2106" t="s">
        <v>8329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87"/>
        <v>-3080</v>
      </c>
      <c r="P2107" s="20">
        <f t="shared" si="88"/>
        <v>41964.166666666672</v>
      </c>
      <c r="Q2107" s="20">
        <f t="shared" si="89"/>
        <v>41951.788807870369</v>
      </c>
      <c r="R2107" s="9">
        <f>SUM(E2107/L2107)</f>
        <v>51.313131313131315</v>
      </c>
      <c r="S2107" t="s">
        <v>8325</v>
      </c>
      <c r="T2107" t="s">
        <v>8329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87"/>
        <v>-155</v>
      </c>
      <c r="P2108" s="20">
        <f t="shared" si="88"/>
        <v>41300.21497685185</v>
      </c>
      <c r="Q2108" s="20">
        <f t="shared" si="89"/>
        <v>41270.21497685185</v>
      </c>
      <c r="R2108" s="9">
        <f>SUM(E2108/L2108)</f>
        <v>53.522727272727273</v>
      </c>
      <c r="S2108" t="s">
        <v>8325</v>
      </c>
      <c r="T2108" t="s">
        <v>8329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87"/>
        <v>-154.65999999999985</v>
      </c>
      <c r="P2109" s="20">
        <f t="shared" si="88"/>
        <v>41955.752233796295</v>
      </c>
      <c r="Q2109" s="20">
        <f t="shared" si="89"/>
        <v>41934.71056712963</v>
      </c>
      <c r="R2109" s="9">
        <f>SUM(E2109/L2109)</f>
        <v>37.149310344827583</v>
      </c>
      <c r="S2109" t="s">
        <v>8325</v>
      </c>
      <c r="T2109" t="s">
        <v>8329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87"/>
        <v>-1170</v>
      </c>
      <c r="P2110" s="20">
        <f t="shared" si="88"/>
        <v>41162.163194444445</v>
      </c>
      <c r="Q2110" s="20">
        <f t="shared" si="89"/>
        <v>41135.175694444442</v>
      </c>
      <c r="R2110" s="9">
        <f>SUM(E2110/L2110)</f>
        <v>89.895287958115176</v>
      </c>
      <c r="S2110" t="s">
        <v>8325</v>
      </c>
      <c r="T2110" t="s">
        <v>8329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87"/>
        <v>-261</v>
      </c>
      <c r="P2111" s="20">
        <f t="shared" si="88"/>
        <v>42190.708530092597</v>
      </c>
      <c r="Q2111" s="20">
        <f t="shared" si="89"/>
        <v>42160.708530092597</v>
      </c>
      <c r="R2111" s="9">
        <f>SUM(E2111/L2111)</f>
        <v>106.52500000000001</v>
      </c>
      <c r="S2111" t="s">
        <v>8325</v>
      </c>
      <c r="T2111" t="s">
        <v>8329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87"/>
        <v>-7</v>
      </c>
      <c r="P2112" s="20">
        <f t="shared" si="88"/>
        <v>41787.207638888889</v>
      </c>
      <c r="Q2112" s="20">
        <f t="shared" si="89"/>
        <v>41759.670937499999</v>
      </c>
      <c r="R2112" s="9">
        <f>SUM(E2112/L2112)</f>
        <v>52.815789473684212</v>
      </c>
      <c r="S2112" t="s">
        <v>8325</v>
      </c>
      <c r="T2112" t="s">
        <v>8329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ref="O2113:O2176" si="90">D2113-E2113</f>
        <v>-130</v>
      </c>
      <c r="P2113" s="20">
        <f t="shared" si="88"/>
        <v>40770.041666666664</v>
      </c>
      <c r="Q2113" s="20">
        <f t="shared" si="89"/>
        <v>40703.197048611109</v>
      </c>
      <c r="R2113" s="9">
        <f>SUM(E2113/L2113)</f>
        <v>54.615384615384613</v>
      </c>
      <c r="S2113" t="s">
        <v>8325</v>
      </c>
      <c r="T2113" t="s">
        <v>8329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90"/>
        <v>0</v>
      </c>
      <c r="P2114" s="20">
        <f t="shared" si="88"/>
        <v>41379.928159722222</v>
      </c>
      <c r="Q2114" s="20">
        <f t="shared" si="89"/>
        <v>41365.928159722222</v>
      </c>
      <c r="R2114" s="9">
        <f>SUM(E2114/L2114)</f>
        <v>27.272727272727273</v>
      </c>
      <c r="S2114" t="s">
        <v>8325</v>
      </c>
      <c r="T2114" t="s">
        <v>8329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90"/>
        <v>-340</v>
      </c>
      <c r="P2115" s="20">
        <f t="shared" ref="P2115:P2178" si="91">I2115/86400+25569</f>
        <v>41905.86546296296</v>
      </c>
      <c r="Q2115" s="20">
        <f t="shared" ref="Q2115:Q2178" si="92">J2115/86400+25569</f>
        <v>41870.86546296296</v>
      </c>
      <c r="R2115" s="9">
        <f>SUM(E2115/L2115)</f>
        <v>68.598130841121488</v>
      </c>
      <c r="S2115" t="s">
        <v>8325</v>
      </c>
      <c r="T2115" t="s">
        <v>8329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90"/>
        <v>-235</v>
      </c>
      <c r="P2116" s="20">
        <f t="shared" si="91"/>
        <v>40521.207638888889</v>
      </c>
      <c r="Q2116" s="20">
        <f t="shared" si="92"/>
        <v>40458.815625000003</v>
      </c>
      <c r="R2116" s="9">
        <f>SUM(E2116/L2116)</f>
        <v>35.612244897959187</v>
      </c>
      <c r="S2116" t="s">
        <v>8325</v>
      </c>
      <c r="T2116" t="s">
        <v>8329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90"/>
        <v>-1885</v>
      </c>
      <c r="P2117" s="20">
        <f t="shared" si="91"/>
        <v>40594.081030092595</v>
      </c>
      <c r="Q2117" s="20">
        <f t="shared" si="92"/>
        <v>40564.081030092595</v>
      </c>
      <c r="R2117" s="9">
        <f>SUM(E2117/L2117)</f>
        <v>94.027777777777771</v>
      </c>
      <c r="S2117" t="s">
        <v>8325</v>
      </c>
      <c r="T2117" t="s">
        <v>8329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90"/>
        <v>-434</v>
      </c>
      <c r="P2118" s="20">
        <f t="shared" si="91"/>
        <v>41184.777812500004</v>
      </c>
      <c r="Q2118" s="20">
        <f t="shared" si="92"/>
        <v>41136.777812500004</v>
      </c>
      <c r="R2118" s="9">
        <f>SUM(E2118/L2118)</f>
        <v>526.45652173913038</v>
      </c>
      <c r="S2118" t="s">
        <v>8325</v>
      </c>
      <c r="T2118" t="s">
        <v>8329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90"/>
        <v>-573</v>
      </c>
      <c r="P2119" s="20">
        <f t="shared" si="91"/>
        <v>42304.207638888889</v>
      </c>
      <c r="Q2119" s="20">
        <f t="shared" si="92"/>
        <v>42290.059594907405</v>
      </c>
      <c r="R2119" s="9">
        <f>SUM(E2119/L2119)</f>
        <v>50.657142857142858</v>
      </c>
      <c r="S2119" t="s">
        <v>8325</v>
      </c>
      <c r="T2119" t="s">
        <v>8329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90"/>
        <v>-346.1099999999999</v>
      </c>
      <c r="P2120" s="20">
        <f t="shared" si="91"/>
        <v>40748.839537037034</v>
      </c>
      <c r="Q2120" s="20">
        <f t="shared" si="92"/>
        <v>40718.839537037034</v>
      </c>
      <c r="R2120" s="9">
        <f>SUM(E2120/L2120)</f>
        <v>79.182941176470578</v>
      </c>
      <c r="S2120" t="s">
        <v>8325</v>
      </c>
      <c r="T2120" t="s">
        <v>8329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90"/>
        <v>-15</v>
      </c>
      <c r="P2121" s="20">
        <f t="shared" si="91"/>
        <v>41137.130150462966</v>
      </c>
      <c r="Q2121" s="20">
        <f t="shared" si="92"/>
        <v>41107.130150462966</v>
      </c>
      <c r="R2121" s="9">
        <f>SUM(E2121/L2121)</f>
        <v>91.590909090909093</v>
      </c>
      <c r="S2121" t="s">
        <v>8325</v>
      </c>
      <c r="T2121" t="s">
        <v>8329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90"/>
        <v>-70.430000000000291</v>
      </c>
      <c r="P2122" s="20">
        <f t="shared" si="91"/>
        <v>41640.964537037034</v>
      </c>
      <c r="Q2122" s="20">
        <f t="shared" si="92"/>
        <v>41591.964537037034</v>
      </c>
      <c r="R2122" s="9">
        <f>SUM(E2122/L2122)</f>
        <v>116.96275362318841</v>
      </c>
      <c r="S2122" t="s">
        <v>8325</v>
      </c>
      <c r="T2122" t="s">
        <v>8329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90"/>
        <v>49716</v>
      </c>
      <c r="P2123" s="20">
        <f t="shared" si="91"/>
        <v>42746.7424537037</v>
      </c>
      <c r="Q2123" s="20">
        <f t="shared" si="92"/>
        <v>42716.7424537037</v>
      </c>
      <c r="R2123" s="9">
        <f>SUM(E2123/L2123)</f>
        <v>28.4</v>
      </c>
      <c r="S2123" t="s">
        <v>8333</v>
      </c>
      <c r="T2123" t="s">
        <v>8334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90"/>
        <v>79690</v>
      </c>
      <c r="P2124" s="20">
        <f t="shared" si="91"/>
        <v>42742.300567129627</v>
      </c>
      <c r="Q2124" s="20">
        <f t="shared" si="92"/>
        <v>42712.300567129627</v>
      </c>
      <c r="R2124" s="9">
        <f>SUM(E2124/L2124)</f>
        <v>103.33333333333333</v>
      </c>
      <c r="S2124" t="s">
        <v>8333</v>
      </c>
      <c r="T2124" t="s">
        <v>8334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90"/>
        <v>450</v>
      </c>
      <c r="P2125" s="20">
        <f t="shared" si="91"/>
        <v>40252.290972222225</v>
      </c>
      <c r="Q2125" s="20">
        <f t="shared" si="92"/>
        <v>40198.424849537041</v>
      </c>
      <c r="R2125" s="9">
        <f>SUM(E2125/L2125)</f>
        <v>10</v>
      </c>
      <c r="S2125" t="s">
        <v>8333</v>
      </c>
      <c r="T2125" t="s">
        <v>8334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90"/>
        <v>985</v>
      </c>
      <c r="P2126" s="20">
        <f t="shared" si="91"/>
        <v>40512.208333333336</v>
      </c>
      <c r="Q2126" s="20">
        <f t="shared" si="92"/>
        <v>40464.028182870374</v>
      </c>
      <c r="R2126" s="9">
        <f>SUM(E2126/L2126)</f>
        <v>23</v>
      </c>
      <c r="S2126" t="s">
        <v>8333</v>
      </c>
      <c r="T2126" t="s">
        <v>8334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90"/>
        <v>59148</v>
      </c>
      <c r="P2127" s="20">
        <f t="shared" si="91"/>
        <v>42221.023530092592</v>
      </c>
      <c r="Q2127" s="20">
        <f t="shared" si="92"/>
        <v>42191.023530092592</v>
      </c>
      <c r="R2127" s="9">
        <f>SUM(E2127/L2127)</f>
        <v>31.555555555555557</v>
      </c>
      <c r="S2127" t="s">
        <v>8333</v>
      </c>
      <c r="T2127" t="s">
        <v>8334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90"/>
        <v>19990</v>
      </c>
      <c r="P2128" s="20">
        <f t="shared" si="91"/>
        <v>41981.973229166666</v>
      </c>
      <c r="Q2128" s="20">
        <f t="shared" si="92"/>
        <v>41951.973229166666</v>
      </c>
      <c r="R2128" s="9">
        <f>SUM(E2128/L2128)</f>
        <v>5</v>
      </c>
      <c r="S2128" t="s">
        <v>8333</v>
      </c>
      <c r="T2128" t="s">
        <v>8334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90"/>
        <v>19924</v>
      </c>
      <c r="P2129" s="20">
        <f t="shared" si="91"/>
        <v>42075.463692129633</v>
      </c>
      <c r="Q2129" s="20">
        <f t="shared" si="92"/>
        <v>42045.505358796298</v>
      </c>
      <c r="R2129" s="9">
        <f>SUM(E2129/L2129)</f>
        <v>34.220338983050844</v>
      </c>
      <c r="S2129" t="s">
        <v>8333</v>
      </c>
      <c r="T2129" t="s">
        <v>8334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90"/>
        <v>14975</v>
      </c>
      <c r="P2130" s="20">
        <f t="shared" si="91"/>
        <v>41903.772789351853</v>
      </c>
      <c r="Q2130" s="20">
        <f t="shared" si="92"/>
        <v>41843.772789351853</v>
      </c>
      <c r="R2130" s="9">
        <f>SUM(E2130/L2130)</f>
        <v>25</v>
      </c>
      <c r="S2130" t="s">
        <v>8333</v>
      </c>
      <c r="T2130" t="s">
        <v>8334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90"/>
        <v>1764</v>
      </c>
      <c r="P2131" s="20">
        <f t="shared" si="91"/>
        <v>42439.024305555555</v>
      </c>
      <c r="Q2131" s="20">
        <f t="shared" si="92"/>
        <v>42409.024305555555</v>
      </c>
      <c r="R2131" s="9">
        <f>SUM(E2131/L2131)</f>
        <v>19.666666666666668</v>
      </c>
      <c r="S2131" t="s">
        <v>8333</v>
      </c>
      <c r="T2131" t="s">
        <v>8334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90"/>
        <v>41915</v>
      </c>
      <c r="P2132" s="20">
        <f t="shared" si="91"/>
        <v>41867.086377314816</v>
      </c>
      <c r="Q2132" s="20">
        <f t="shared" si="92"/>
        <v>41832.086377314816</v>
      </c>
      <c r="R2132" s="9">
        <f>SUM(E2132/L2132)</f>
        <v>21.25</v>
      </c>
      <c r="S2132" t="s">
        <v>8333</v>
      </c>
      <c r="T2132" t="s">
        <v>8334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90"/>
        <v>475</v>
      </c>
      <c r="P2133" s="20">
        <f t="shared" si="91"/>
        <v>42197.207071759258</v>
      </c>
      <c r="Q2133" s="20">
        <f t="shared" si="92"/>
        <v>42167.207071759258</v>
      </c>
      <c r="R2133" s="9">
        <f>SUM(E2133/L2133)</f>
        <v>8.3333333333333339</v>
      </c>
      <c r="S2133" t="s">
        <v>8333</v>
      </c>
      <c r="T2133" t="s">
        <v>8334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90"/>
        <v>97887.01</v>
      </c>
      <c r="P2134" s="20">
        <f t="shared" si="91"/>
        <v>41673.487175925926</v>
      </c>
      <c r="Q2134" s="20">
        <f t="shared" si="92"/>
        <v>41643.487175925926</v>
      </c>
      <c r="R2134" s="9">
        <f>SUM(E2134/L2134)</f>
        <v>21.34333333333333</v>
      </c>
      <c r="S2134" t="s">
        <v>8333</v>
      </c>
      <c r="T2134" t="s">
        <v>8334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90"/>
        <v>984</v>
      </c>
      <c r="P2135" s="20">
        <f t="shared" si="91"/>
        <v>40657.290972222225</v>
      </c>
      <c r="Q2135" s="20">
        <f t="shared" si="92"/>
        <v>40619.097210648149</v>
      </c>
      <c r="R2135" s="9">
        <f>SUM(E2135/L2135)</f>
        <v>5.333333333333333</v>
      </c>
      <c r="S2135" t="s">
        <v>8333</v>
      </c>
      <c r="T2135" t="s">
        <v>8334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90"/>
        <v>5896</v>
      </c>
      <c r="P2136" s="20">
        <f t="shared" si="91"/>
        <v>41391.886469907404</v>
      </c>
      <c r="Q2136" s="20">
        <f t="shared" si="92"/>
        <v>41361.886469907404</v>
      </c>
      <c r="R2136" s="9">
        <f>SUM(E2136/L2136)</f>
        <v>34.666666666666664</v>
      </c>
      <c r="S2136" t="s">
        <v>8333</v>
      </c>
      <c r="T2136" t="s">
        <v>8334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90"/>
        <v>4522</v>
      </c>
      <c r="P2137" s="20">
        <f t="shared" si="91"/>
        <v>41186.96334490741</v>
      </c>
      <c r="Q2137" s="20">
        <f t="shared" si="92"/>
        <v>41156.96334490741</v>
      </c>
      <c r="R2137" s="9">
        <f>SUM(E2137/L2137)</f>
        <v>21.727272727272727</v>
      </c>
      <c r="S2137" t="s">
        <v>8333</v>
      </c>
      <c r="T2137" t="s">
        <v>8334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90"/>
        <v>79952.31</v>
      </c>
      <c r="P2138" s="20">
        <f t="shared" si="91"/>
        <v>41566.509097222224</v>
      </c>
      <c r="Q2138" s="20">
        <f t="shared" si="92"/>
        <v>41536.509097222224</v>
      </c>
      <c r="R2138" s="9">
        <f>SUM(E2138/L2138)</f>
        <v>11.922499999999999</v>
      </c>
      <c r="S2138" t="s">
        <v>8333</v>
      </c>
      <c r="T2138" t="s">
        <v>8334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90"/>
        <v>35797</v>
      </c>
      <c r="P2139" s="20">
        <f t="shared" si="91"/>
        <v>41978.771168981482</v>
      </c>
      <c r="Q2139" s="20">
        <f t="shared" si="92"/>
        <v>41948.771168981482</v>
      </c>
      <c r="R2139" s="9">
        <f>SUM(E2139/L2139)</f>
        <v>26.59737827715356</v>
      </c>
      <c r="S2139" t="s">
        <v>8333</v>
      </c>
      <c r="T2139" t="s">
        <v>8334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90"/>
        <v>872</v>
      </c>
      <c r="P2140" s="20">
        <f t="shared" si="91"/>
        <v>41587.054849537039</v>
      </c>
      <c r="Q2140" s="20">
        <f t="shared" si="92"/>
        <v>41557.013182870374</v>
      </c>
      <c r="R2140" s="9">
        <f>SUM(E2140/L2140)</f>
        <v>10.666666666666666</v>
      </c>
      <c r="S2140" t="s">
        <v>8333</v>
      </c>
      <c r="T2140" t="s">
        <v>8334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90"/>
        <v>28374</v>
      </c>
      <c r="P2141" s="20">
        <f t="shared" si="91"/>
        <v>42677.750092592592</v>
      </c>
      <c r="Q2141" s="20">
        <f t="shared" si="92"/>
        <v>42647.750092592592</v>
      </c>
      <c r="R2141" s="9">
        <f>SUM(E2141/L2141)</f>
        <v>29.035714285714285</v>
      </c>
      <c r="S2141" t="s">
        <v>8333</v>
      </c>
      <c r="T2141" t="s">
        <v>8334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90"/>
        <v>499440</v>
      </c>
      <c r="P2142" s="20">
        <f t="shared" si="91"/>
        <v>41285.833611111113</v>
      </c>
      <c r="Q2142" s="20">
        <f t="shared" si="92"/>
        <v>41255.833611111113</v>
      </c>
      <c r="R2142" s="9">
        <f>SUM(E2142/L2142)</f>
        <v>50.909090909090907</v>
      </c>
      <c r="S2142" t="s">
        <v>8333</v>
      </c>
      <c r="T2142" t="s">
        <v>8334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90"/>
        <v>15000</v>
      </c>
      <c r="P2143" s="20">
        <f t="shared" si="91"/>
        <v>41957.277303240742</v>
      </c>
      <c r="Q2143" s="20">
        <f t="shared" si="92"/>
        <v>41927.235636574071</v>
      </c>
      <c r="R2143" s="9" t="e">
        <f>SUM(E2143/L2143)</f>
        <v>#DIV/0!</v>
      </c>
      <c r="S2143" t="s">
        <v>8333</v>
      </c>
      <c r="T2143" t="s">
        <v>8334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90"/>
        <v>9899</v>
      </c>
      <c r="P2144" s="20">
        <f t="shared" si="91"/>
        <v>42368.701504629629</v>
      </c>
      <c r="Q2144" s="20">
        <f t="shared" si="92"/>
        <v>42340.701504629629</v>
      </c>
      <c r="R2144" s="9">
        <f>SUM(E2144/L2144)</f>
        <v>50.083333333333336</v>
      </c>
      <c r="S2144" t="s">
        <v>8333</v>
      </c>
      <c r="T2144" t="s">
        <v>8334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90"/>
        <v>1775</v>
      </c>
      <c r="P2145" s="20">
        <f t="shared" si="91"/>
        <v>40380.791666666664</v>
      </c>
      <c r="Q2145" s="20">
        <f t="shared" si="92"/>
        <v>40332.886712962965</v>
      </c>
      <c r="R2145" s="9">
        <f>SUM(E2145/L2145)</f>
        <v>45</v>
      </c>
      <c r="S2145" t="s">
        <v>8333</v>
      </c>
      <c r="T2145" t="s">
        <v>8334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90"/>
        <v>34893</v>
      </c>
      <c r="P2146" s="20">
        <f t="shared" si="91"/>
        <v>41531.546759259261</v>
      </c>
      <c r="Q2146" s="20">
        <f t="shared" si="92"/>
        <v>41499.546759259261</v>
      </c>
      <c r="R2146" s="9">
        <f>SUM(E2146/L2146)</f>
        <v>25.291666666666668</v>
      </c>
      <c r="S2146" t="s">
        <v>8333</v>
      </c>
      <c r="T2146" t="s">
        <v>8334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90"/>
        <v>10435</v>
      </c>
      <c r="P2147" s="20">
        <f t="shared" si="91"/>
        <v>41605.279097222221</v>
      </c>
      <c r="Q2147" s="20">
        <f t="shared" si="92"/>
        <v>41575.237430555557</v>
      </c>
      <c r="R2147" s="9">
        <f>SUM(E2147/L2147)</f>
        <v>51.292134831460672</v>
      </c>
      <c r="S2147" t="s">
        <v>8333</v>
      </c>
      <c r="T2147" t="s">
        <v>8334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90"/>
        <v>4999</v>
      </c>
      <c r="P2148" s="20">
        <f t="shared" si="91"/>
        <v>42411.679513888885</v>
      </c>
      <c r="Q2148" s="20">
        <f t="shared" si="92"/>
        <v>42397.679513888885</v>
      </c>
      <c r="R2148" s="9">
        <f>SUM(E2148/L2148)</f>
        <v>1</v>
      </c>
      <c r="S2148" t="s">
        <v>8333</v>
      </c>
      <c r="T2148" t="s">
        <v>8334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90"/>
        <v>387284</v>
      </c>
      <c r="P2149" s="20">
        <f t="shared" si="91"/>
        <v>41959.337361111116</v>
      </c>
      <c r="Q2149" s="20">
        <f t="shared" si="92"/>
        <v>41927.295694444445</v>
      </c>
      <c r="R2149" s="9">
        <f>SUM(E2149/L2149)</f>
        <v>49.381818181818183</v>
      </c>
      <c r="S2149" t="s">
        <v>8333</v>
      </c>
      <c r="T2149" t="s">
        <v>8334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90"/>
        <v>98</v>
      </c>
      <c r="P2150" s="20">
        <f t="shared" si="91"/>
        <v>42096.691921296297</v>
      </c>
      <c r="Q2150" s="20">
        <f t="shared" si="92"/>
        <v>42066.733587962968</v>
      </c>
      <c r="R2150" s="9">
        <f>SUM(E2150/L2150)</f>
        <v>1</v>
      </c>
      <c r="S2150" t="s">
        <v>8333</v>
      </c>
      <c r="T2150" t="s">
        <v>8334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90"/>
        <v>2000</v>
      </c>
      <c r="P2151" s="20">
        <f t="shared" si="91"/>
        <v>40390</v>
      </c>
      <c r="Q2151" s="20">
        <f t="shared" si="92"/>
        <v>40355.024953703702</v>
      </c>
      <c r="R2151" s="9" t="e">
        <f>SUM(E2151/L2151)</f>
        <v>#DIV/0!</v>
      </c>
      <c r="S2151" t="s">
        <v>8333</v>
      </c>
      <c r="T2151" t="s">
        <v>8334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90"/>
        <v>49595</v>
      </c>
      <c r="P2152" s="20">
        <f t="shared" si="91"/>
        <v>42564.284710648149</v>
      </c>
      <c r="Q2152" s="20">
        <f t="shared" si="92"/>
        <v>42534.284710648149</v>
      </c>
      <c r="R2152" s="9">
        <f>SUM(E2152/L2152)</f>
        <v>101.25</v>
      </c>
      <c r="S2152" t="s">
        <v>8333</v>
      </c>
      <c r="T2152" t="s">
        <v>8334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90"/>
        <v>44882</v>
      </c>
      <c r="P2153" s="20">
        <f t="shared" si="91"/>
        <v>42550.847384259258</v>
      </c>
      <c r="Q2153" s="20">
        <f t="shared" si="92"/>
        <v>42520.847384259258</v>
      </c>
      <c r="R2153" s="9">
        <f>SUM(E2153/L2153)</f>
        <v>19.666666666666668</v>
      </c>
      <c r="S2153" t="s">
        <v>8333</v>
      </c>
      <c r="T2153" t="s">
        <v>8334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90"/>
        <v>29950</v>
      </c>
      <c r="P2154" s="20">
        <f t="shared" si="91"/>
        <v>41713.790613425925</v>
      </c>
      <c r="Q2154" s="20">
        <f t="shared" si="92"/>
        <v>41683.832280092596</v>
      </c>
      <c r="R2154" s="9">
        <f>SUM(E2154/L2154)</f>
        <v>12.5</v>
      </c>
      <c r="S2154" t="s">
        <v>8333</v>
      </c>
      <c r="T2154" t="s">
        <v>8334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90"/>
        <v>372591</v>
      </c>
      <c r="P2155" s="20">
        <f t="shared" si="91"/>
        <v>42014.332638888889</v>
      </c>
      <c r="Q2155" s="20">
        <f t="shared" si="92"/>
        <v>41974.911087962959</v>
      </c>
      <c r="R2155" s="9">
        <f>SUM(E2155/L2155)</f>
        <v>8.5</v>
      </c>
      <c r="S2155" t="s">
        <v>8333</v>
      </c>
      <c r="T2155" t="s">
        <v>8334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90"/>
        <v>248</v>
      </c>
      <c r="P2156" s="20">
        <f t="shared" si="91"/>
        <v>41667.632256944446</v>
      </c>
      <c r="Q2156" s="20">
        <f t="shared" si="92"/>
        <v>41647.632256944446</v>
      </c>
      <c r="R2156" s="9">
        <f>SUM(E2156/L2156)</f>
        <v>1</v>
      </c>
      <c r="S2156" t="s">
        <v>8333</v>
      </c>
      <c r="T2156" t="s">
        <v>8334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90"/>
        <v>4885</v>
      </c>
      <c r="P2157" s="20">
        <f t="shared" si="91"/>
        <v>42460.70584490741</v>
      </c>
      <c r="Q2157" s="20">
        <f t="shared" si="92"/>
        <v>42430.747511574074</v>
      </c>
      <c r="R2157" s="9">
        <f>SUM(E2157/L2157)</f>
        <v>23</v>
      </c>
      <c r="S2157" t="s">
        <v>8333</v>
      </c>
      <c r="T2157" t="s">
        <v>8334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90"/>
        <v>54507</v>
      </c>
      <c r="P2158" s="20">
        <f t="shared" si="91"/>
        <v>41533.85423611111</v>
      </c>
      <c r="Q2158" s="20">
        <f t="shared" si="92"/>
        <v>41488.85423611111</v>
      </c>
      <c r="R2158" s="9">
        <f>SUM(E2158/L2158)</f>
        <v>17.987951807228917</v>
      </c>
      <c r="S2158" t="s">
        <v>8333</v>
      </c>
      <c r="T2158" t="s">
        <v>8334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90"/>
        <v>53856</v>
      </c>
      <c r="P2159" s="20">
        <f t="shared" si="91"/>
        <v>42727.332638888889</v>
      </c>
      <c r="Q2159" s="20">
        <f t="shared" si="92"/>
        <v>42694.98128472222</v>
      </c>
      <c r="R2159" s="9">
        <f>SUM(E2159/L2159)</f>
        <v>370.94736842105266</v>
      </c>
      <c r="S2159" t="s">
        <v>8333</v>
      </c>
      <c r="T2159" t="s">
        <v>8334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90"/>
        <v>280229.89</v>
      </c>
      <c r="P2160" s="20">
        <f t="shared" si="91"/>
        <v>41309.853865740741</v>
      </c>
      <c r="Q2160" s="20">
        <f t="shared" si="92"/>
        <v>41264.853865740741</v>
      </c>
      <c r="R2160" s="9">
        <f>SUM(E2160/L2160)</f>
        <v>63.569485530546629</v>
      </c>
      <c r="S2160" t="s">
        <v>8333</v>
      </c>
      <c r="T2160" t="s">
        <v>8334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90"/>
        <v>3574</v>
      </c>
      <c r="P2161" s="20">
        <f t="shared" si="91"/>
        <v>40740.731180555558</v>
      </c>
      <c r="Q2161" s="20">
        <f t="shared" si="92"/>
        <v>40710.731180555558</v>
      </c>
      <c r="R2161" s="9">
        <f>SUM(E2161/L2161)</f>
        <v>13</v>
      </c>
      <c r="S2161" t="s">
        <v>8333</v>
      </c>
      <c r="T2161" t="s">
        <v>8334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90"/>
        <v>9915</v>
      </c>
      <c r="P2162" s="20">
        <f t="shared" si="91"/>
        <v>41048.711863425924</v>
      </c>
      <c r="Q2162" s="20">
        <f t="shared" si="92"/>
        <v>41018.711863425924</v>
      </c>
      <c r="R2162" s="9">
        <f>SUM(E2162/L2162)</f>
        <v>5.3125</v>
      </c>
      <c r="S2162" t="s">
        <v>8333</v>
      </c>
      <c r="T2162" t="s">
        <v>8334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90"/>
        <v>-63</v>
      </c>
      <c r="P2163" s="20">
        <f t="shared" si="91"/>
        <v>42270.852534722224</v>
      </c>
      <c r="Q2163" s="20">
        <f t="shared" si="92"/>
        <v>42240.852534722224</v>
      </c>
      <c r="R2163" s="9">
        <f>SUM(E2163/L2163)</f>
        <v>35.615384615384613</v>
      </c>
      <c r="S2163" t="s">
        <v>8325</v>
      </c>
      <c r="T2163" t="s">
        <v>8326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90"/>
        <v>-552</v>
      </c>
      <c r="P2164" s="20">
        <f t="shared" si="91"/>
        <v>41844.766099537039</v>
      </c>
      <c r="Q2164" s="20">
        <f t="shared" si="92"/>
        <v>41813.766099537039</v>
      </c>
      <c r="R2164" s="9">
        <f>SUM(E2164/L2164)</f>
        <v>87.103448275862064</v>
      </c>
      <c r="S2164" t="s">
        <v>8325</v>
      </c>
      <c r="T2164" t="s">
        <v>8326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90"/>
        <v>-805</v>
      </c>
      <c r="P2165" s="20">
        <f t="shared" si="91"/>
        <v>42163.159722222219</v>
      </c>
      <c r="Q2165" s="20">
        <f t="shared" si="92"/>
        <v>42111.899537037039</v>
      </c>
      <c r="R2165" s="9">
        <f>SUM(E2165/L2165)</f>
        <v>75.11363636363636</v>
      </c>
      <c r="S2165" t="s">
        <v>8325</v>
      </c>
      <c r="T2165" t="s">
        <v>8326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90"/>
        <v>-145</v>
      </c>
      <c r="P2166" s="20">
        <f t="shared" si="91"/>
        <v>42546.165972222225</v>
      </c>
      <c r="Q2166" s="20">
        <f t="shared" si="92"/>
        <v>42515.71775462963</v>
      </c>
      <c r="R2166" s="9">
        <f>SUM(E2166/L2166)</f>
        <v>68.01204819277109</v>
      </c>
      <c r="S2166" t="s">
        <v>8325</v>
      </c>
      <c r="T2166" t="s">
        <v>8326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90"/>
        <v>-966</v>
      </c>
      <c r="P2167" s="20">
        <f t="shared" si="91"/>
        <v>42468.625405092593</v>
      </c>
      <c r="Q2167" s="20">
        <f t="shared" si="92"/>
        <v>42438.667071759264</v>
      </c>
      <c r="R2167" s="9">
        <f>SUM(E2167/L2167)</f>
        <v>29.623931623931625</v>
      </c>
      <c r="S2167" t="s">
        <v>8325</v>
      </c>
      <c r="T2167" t="s">
        <v>8326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90"/>
        <v>-932</v>
      </c>
      <c r="P2168" s="20">
        <f t="shared" si="91"/>
        <v>41978.879837962959</v>
      </c>
      <c r="Q2168" s="20">
        <f t="shared" si="92"/>
        <v>41933.838171296295</v>
      </c>
      <c r="R2168" s="9">
        <f>SUM(E2168/L2168)</f>
        <v>91.625</v>
      </c>
      <c r="S2168" t="s">
        <v>8325</v>
      </c>
      <c r="T2168" t="s">
        <v>8326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90"/>
        <v>-30</v>
      </c>
      <c r="P2169" s="20">
        <f t="shared" si="91"/>
        <v>41167.066400462965</v>
      </c>
      <c r="Q2169" s="20">
        <f t="shared" si="92"/>
        <v>41153.066400462965</v>
      </c>
      <c r="R2169" s="9">
        <f>SUM(E2169/L2169)</f>
        <v>22.5</v>
      </c>
      <c r="S2169" t="s">
        <v>8325</v>
      </c>
      <c r="T2169" t="s">
        <v>8326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90"/>
        <v>-3884.6899999999987</v>
      </c>
      <c r="P2170" s="20">
        <f t="shared" si="91"/>
        <v>42776.208333333328</v>
      </c>
      <c r="Q2170" s="20">
        <f t="shared" si="92"/>
        <v>42745.600243055553</v>
      </c>
      <c r="R2170" s="9">
        <f>SUM(E2170/L2170)</f>
        <v>64.366735294117646</v>
      </c>
      <c r="S2170" t="s">
        <v>8325</v>
      </c>
      <c r="T2170" t="s">
        <v>8326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90"/>
        <v>0</v>
      </c>
      <c r="P2171" s="20">
        <f t="shared" si="91"/>
        <v>42796.700821759259</v>
      </c>
      <c r="Q2171" s="20">
        <f t="shared" si="92"/>
        <v>42793.700821759259</v>
      </c>
      <c r="R2171" s="9">
        <f>SUM(E2171/L2171)</f>
        <v>21.857142857142858</v>
      </c>
      <c r="S2171" t="s">
        <v>8325</v>
      </c>
      <c r="T2171" t="s">
        <v>8326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90"/>
        <v>-283</v>
      </c>
      <c r="P2172" s="20">
        <f t="shared" si="91"/>
        <v>42238.750254629631</v>
      </c>
      <c r="Q2172" s="20">
        <f t="shared" si="92"/>
        <v>42198.750254629631</v>
      </c>
      <c r="R2172" s="9">
        <f>SUM(E2172/L2172)</f>
        <v>33.315789473684212</v>
      </c>
      <c r="S2172" t="s">
        <v>8325</v>
      </c>
      <c r="T2172" t="s">
        <v>8326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90"/>
        <v>-243</v>
      </c>
      <c r="P2173" s="20">
        <f t="shared" si="91"/>
        <v>42177.208333333328</v>
      </c>
      <c r="Q2173" s="20">
        <f t="shared" si="92"/>
        <v>42141.95711805555</v>
      </c>
      <c r="R2173" s="9">
        <f>SUM(E2173/L2173)</f>
        <v>90.276595744680847</v>
      </c>
      <c r="S2173" t="s">
        <v>8325</v>
      </c>
      <c r="T2173" t="s">
        <v>8326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90"/>
        <v>0</v>
      </c>
      <c r="P2174" s="20">
        <f t="shared" si="91"/>
        <v>42112.580092592594</v>
      </c>
      <c r="Q2174" s="20">
        <f t="shared" si="92"/>
        <v>42082.580092592594</v>
      </c>
      <c r="R2174" s="9">
        <f>SUM(E2174/L2174)</f>
        <v>76.92307692307692</v>
      </c>
      <c r="S2174" t="s">
        <v>8325</v>
      </c>
      <c r="T2174" t="s">
        <v>8326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90"/>
        <v>-1131</v>
      </c>
      <c r="P2175" s="20">
        <f t="shared" si="91"/>
        <v>41527.165972222225</v>
      </c>
      <c r="Q2175" s="20">
        <f t="shared" si="92"/>
        <v>41495.692627314813</v>
      </c>
      <c r="R2175" s="9">
        <f>SUM(E2175/L2175)</f>
        <v>59.233333333333334</v>
      </c>
      <c r="S2175" t="s">
        <v>8325</v>
      </c>
      <c r="T2175" t="s">
        <v>8326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90"/>
        <v>-119</v>
      </c>
      <c r="P2176" s="20">
        <f t="shared" si="91"/>
        <v>42495.542905092589</v>
      </c>
      <c r="Q2176" s="20">
        <f t="shared" si="92"/>
        <v>42465.542905092589</v>
      </c>
      <c r="R2176" s="9">
        <f>SUM(E2176/L2176)</f>
        <v>65.38095238095238</v>
      </c>
      <c r="S2176" t="s">
        <v>8325</v>
      </c>
      <c r="T2176" t="s">
        <v>8326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ref="O2177:O2240" si="93">D2177-E2177</f>
        <v>-1050</v>
      </c>
      <c r="P2177" s="20">
        <f t="shared" si="91"/>
        <v>42572.009097222224</v>
      </c>
      <c r="Q2177" s="20">
        <f t="shared" si="92"/>
        <v>42565.009097222224</v>
      </c>
      <c r="R2177" s="9">
        <f>SUM(E2177/L2177)</f>
        <v>67.307692307692307</v>
      </c>
      <c r="S2177" t="s">
        <v>8325</v>
      </c>
      <c r="T2177" t="s">
        <v>8326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93"/>
        <v>-1301</v>
      </c>
      <c r="P2178" s="20">
        <f t="shared" si="91"/>
        <v>42126.633206018523</v>
      </c>
      <c r="Q2178" s="20">
        <f t="shared" si="92"/>
        <v>42096.633206018523</v>
      </c>
      <c r="R2178" s="9">
        <f>SUM(E2178/L2178)</f>
        <v>88.74647887323944</v>
      </c>
      <c r="S2178" t="s">
        <v>8325</v>
      </c>
      <c r="T2178" t="s">
        <v>8326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93"/>
        <v>-3</v>
      </c>
      <c r="P2179" s="20">
        <f t="shared" ref="P2179:P2242" si="94">I2179/86400+25569</f>
        <v>42527.250775462962</v>
      </c>
      <c r="Q2179" s="20">
        <f t="shared" ref="Q2179:Q2242" si="95">J2179/86400+25569</f>
        <v>42502.250775462962</v>
      </c>
      <c r="R2179" s="9">
        <f>SUM(E2179/L2179)</f>
        <v>65.868421052631575</v>
      </c>
      <c r="S2179" t="s">
        <v>8325</v>
      </c>
      <c r="T2179" t="s">
        <v>8326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93"/>
        <v>-9660</v>
      </c>
      <c r="P2180" s="20">
        <f t="shared" si="94"/>
        <v>42753.63653935185</v>
      </c>
      <c r="Q2180" s="20">
        <f t="shared" si="95"/>
        <v>42723.63653935185</v>
      </c>
      <c r="R2180" s="9">
        <f>SUM(E2180/L2180)</f>
        <v>40.349243306169967</v>
      </c>
      <c r="S2180" t="s">
        <v>8325</v>
      </c>
      <c r="T2180" t="s">
        <v>8326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93"/>
        <v>-614</v>
      </c>
      <c r="P2181" s="20">
        <f t="shared" si="94"/>
        <v>42105.171203703707</v>
      </c>
      <c r="Q2181" s="20">
        <f t="shared" si="95"/>
        <v>42075.171203703707</v>
      </c>
      <c r="R2181" s="9">
        <f>SUM(E2181/L2181)</f>
        <v>76.857142857142861</v>
      </c>
      <c r="S2181" t="s">
        <v>8325</v>
      </c>
      <c r="T2181" t="s">
        <v>8326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93"/>
        <v>-359.21000000000004</v>
      </c>
      <c r="P2182" s="20">
        <f t="shared" si="94"/>
        <v>42321.711435185185</v>
      </c>
      <c r="Q2182" s="20">
        <f t="shared" si="95"/>
        <v>42279.669768518521</v>
      </c>
      <c r="R2182" s="9">
        <f>SUM(E2182/L2182)</f>
        <v>68.707820512820518</v>
      </c>
      <c r="S2182" t="s">
        <v>8325</v>
      </c>
      <c r="T2182" t="s">
        <v>8326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93"/>
        <v>-1062</v>
      </c>
      <c r="P2183" s="20">
        <f t="shared" si="94"/>
        <v>42787.005243055552</v>
      </c>
      <c r="Q2183" s="20">
        <f t="shared" si="95"/>
        <v>42773.005243055552</v>
      </c>
      <c r="R2183" s="9">
        <f>SUM(E2183/L2183)</f>
        <v>57.773584905660378</v>
      </c>
      <c r="S2183" t="s">
        <v>8333</v>
      </c>
      <c r="T2183" t="s">
        <v>8351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93"/>
        <v>-12725</v>
      </c>
      <c r="P2184" s="20">
        <f t="shared" si="94"/>
        <v>41914.900752314818</v>
      </c>
      <c r="Q2184" s="20">
        <f t="shared" si="95"/>
        <v>41879.900752314818</v>
      </c>
      <c r="R2184" s="9">
        <f>SUM(E2184/L2184)</f>
        <v>44.171348314606739</v>
      </c>
      <c r="S2184" t="s">
        <v>8333</v>
      </c>
      <c r="T2184" t="s">
        <v>8351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93"/>
        <v>-7007</v>
      </c>
      <c r="P2185" s="20">
        <f t="shared" si="94"/>
        <v>42775.208333333328</v>
      </c>
      <c r="Q2185" s="20">
        <f t="shared" si="95"/>
        <v>42745.365474537037</v>
      </c>
      <c r="R2185" s="9">
        <f>SUM(E2185/L2185)</f>
        <v>31.566308243727597</v>
      </c>
      <c r="S2185" t="s">
        <v>8333</v>
      </c>
      <c r="T2185" t="s">
        <v>8351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93"/>
        <v>-18474</v>
      </c>
      <c r="P2186" s="20">
        <f t="shared" si="94"/>
        <v>42394.666666666672</v>
      </c>
      <c r="Q2186" s="20">
        <f t="shared" si="95"/>
        <v>42380.690289351856</v>
      </c>
      <c r="R2186" s="9">
        <f>SUM(E2186/L2186)</f>
        <v>107.04511278195488</v>
      </c>
      <c r="S2186" t="s">
        <v>8333</v>
      </c>
      <c r="T2186" t="s">
        <v>8351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93"/>
        <v>-87848.5</v>
      </c>
      <c r="P2187" s="20">
        <f t="shared" si="94"/>
        <v>41359.349988425922</v>
      </c>
      <c r="Q2187" s="20">
        <f t="shared" si="95"/>
        <v>41319.349988425922</v>
      </c>
      <c r="R2187" s="9">
        <f>SUM(E2187/L2187)</f>
        <v>149.03451043338683</v>
      </c>
      <c r="S2187" t="s">
        <v>8333</v>
      </c>
      <c r="T2187" t="s">
        <v>8351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93"/>
        <v>-1935</v>
      </c>
      <c r="P2188" s="20">
        <f t="shared" si="94"/>
        <v>42620.083333333328</v>
      </c>
      <c r="Q2188" s="20">
        <f t="shared" si="95"/>
        <v>42583.615081018521</v>
      </c>
      <c r="R2188" s="9">
        <f>SUM(E2188/L2188)</f>
        <v>55.956632653061227</v>
      </c>
      <c r="S2188" t="s">
        <v>8333</v>
      </c>
      <c r="T2188" t="s">
        <v>8351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93"/>
        <v>-182928.5</v>
      </c>
      <c r="P2189" s="20">
        <f t="shared" si="94"/>
        <v>42097.165972222225</v>
      </c>
      <c r="Q2189" s="20">
        <f t="shared" si="95"/>
        <v>42068.209097222221</v>
      </c>
      <c r="R2189" s="9">
        <f>SUM(E2189/L2189)</f>
        <v>56.970381807973048</v>
      </c>
      <c r="S2189" t="s">
        <v>8333</v>
      </c>
      <c r="T2189" t="s">
        <v>8351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93"/>
        <v>-17151</v>
      </c>
      <c r="P2190" s="20">
        <f t="shared" si="94"/>
        <v>42668.708333333328</v>
      </c>
      <c r="Q2190" s="20">
        <f t="shared" si="95"/>
        <v>42633.586122685185</v>
      </c>
      <c r="R2190" s="9">
        <f>SUM(E2190/L2190)</f>
        <v>44.056420233463037</v>
      </c>
      <c r="S2190" t="s">
        <v>8333</v>
      </c>
      <c r="T2190" t="s">
        <v>8351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93"/>
        <v>-4839</v>
      </c>
      <c r="P2191" s="20">
        <f t="shared" si="94"/>
        <v>42481.916666666672</v>
      </c>
      <c r="Q2191" s="20">
        <f t="shared" si="95"/>
        <v>42467.788194444445</v>
      </c>
      <c r="R2191" s="9">
        <f>SUM(E2191/L2191)</f>
        <v>68.625</v>
      </c>
      <c r="S2191" t="s">
        <v>8333</v>
      </c>
      <c r="T2191" t="s">
        <v>8351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93"/>
        <v>-16076</v>
      </c>
      <c r="P2192" s="20">
        <f t="shared" si="94"/>
        <v>42452.290972222225</v>
      </c>
      <c r="Q2192" s="20">
        <f t="shared" si="95"/>
        <v>42417.625046296293</v>
      </c>
      <c r="R2192" s="9">
        <f>SUM(E2192/L2192)</f>
        <v>65.318435754189949</v>
      </c>
      <c r="S2192" t="s">
        <v>8333</v>
      </c>
      <c r="T2192" t="s">
        <v>8351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93"/>
        <v>-148</v>
      </c>
      <c r="P2193" s="20">
        <f t="shared" si="94"/>
        <v>42780.833645833336</v>
      </c>
      <c r="Q2193" s="20">
        <f t="shared" si="95"/>
        <v>42768.833645833336</v>
      </c>
      <c r="R2193" s="9">
        <f>SUM(E2193/L2193)</f>
        <v>35.92</v>
      </c>
      <c r="S2193" t="s">
        <v>8333</v>
      </c>
      <c r="T2193" t="s">
        <v>8351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93"/>
        <v>-117748.82</v>
      </c>
      <c r="P2194" s="20">
        <f t="shared" si="94"/>
        <v>42719.958333333328</v>
      </c>
      <c r="Q2194" s="20">
        <f t="shared" si="95"/>
        <v>42691.8512037037</v>
      </c>
      <c r="R2194" s="9">
        <f>SUM(E2194/L2194)</f>
        <v>40.070667078443485</v>
      </c>
      <c r="S2194" t="s">
        <v>8333</v>
      </c>
      <c r="T2194" t="s">
        <v>8351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93"/>
        <v>-52856</v>
      </c>
      <c r="P2195" s="20">
        <f t="shared" si="94"/>
        <v>42695.207638888889</v>
      </c>
      <c r="Q2195" s="20">
        <f t="shared" si="95"/>
        <v>42664.405925925923</v>
      </c>
      <c r="R2195" s="9">
        <f>SUM(E2195/L2195)</f>
        <v>75.647714604236342</v>
      </c>
      <c r="S2195" t="s">
        <v>8333</v>
      </c>
      <c r="T2195" t="s">
        <v>8351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93"/>
        <v>-43737</v>
      </c>
      <c r="P2196" s="20">
        <f t="shared" si="94"/>
        <v>42455.716319444444</v>
      </c>
      <c r="Q2196" s="20">
        <f t="shared" si="95"/>
        <v>42425.757986111115</v>
      </c>
      <c r="R2196" s="9">
        <f>SUM(E2196/L2196)</f>
        <v>61.203872437357631</v>
      </c>
      <c r="S2196" t="s">
        <v>8333</v>
      </c>
      <c r="T2196" t="s">
        <v>8351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93"/>
        <v>-935</v>
      </c>
      <c r="P2197" s="20">
        <f t="shared" si="94"/>
        <v>42227.771990740745</v>
      </c>
      <c r="Q2197" s="20">
        <f t="shared" si="95"/>
        <v>42197.771990740745</v>
      </c>
      <c r="R2197" s="9">
        <f>SUM(E2197/L2197)</f>
        <v>48.130434782608695</v>
      </c>
      <c r="S2197" t="s">
        <v>8333</v>
      </c>
      <c r="T2197" t="s">
        <v>8351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93"/>
        <v>-1937</v>
      </c>
      <c r="P2198" s="20">
        <f t="shared" si="94"/>
        <v>42706.291666666672</v>
      </c>
      <c r="Q2198" s="20">
        <f t="shared" si="95"/>
        <v>42675.487291666665</v>
      </c>
      <c r="R2198" s="9">
        <f>SUM(E2198/L2198)</f>
        <v>68.106837606837601</v>
      </c>
      <c r="S2198" t="s">
        <v>8333</v>
      </c>
      <c r="T2198" t="s">
        <v>8351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93"/>
        <v>-255309.33000000002</v>
      </c>
      <c r="P2199" s="20">
        <f t="shared" si="94"/>
        <v>42063.584016203706</v>
      </c>
      <c r="Q2199" s="20">
        <f t="shared" si="95"/>
        <v>42033.584016203706</v>
      </c>
      <c r="R2199" s="9">
        <f>SUM(E2199/L2199)</f>
        <v>65.891300230946882</v>
      </c>
      <c r="S2199" t="s">
        <v>8333</v>
      </c>
      <c r="T2199" t="s">
        <v>8351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93"/>
        <v>-13157</v>
      </c>
      <c r="P2200" s="20">
        <f t="shared" si="94"/>
        <v>42322.555555555555</v>
      </c>
      <c r="Q2200" s="20">
        <f t="shared" si="95"/>
        <v>42292.513888888891</v>
      </c>
      <c r="R2200" s="9">
        <f>SUM(E2200/L2200)</f>
        <v>81.654377880184327</v>
      </c>
      <c r="S2200" t="s">
        <v>8333</v>
      </c>
      <c r="T2200" t="s">
        <v>8351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93"/>
        <v>-4228</v>
      </c>
      <c r="P2201" s="20">
        <f t="shared" si="94"/>
        <v>42292.416643518518</v>
      </c>
      <c r="Q2201" s="20">
        <f t="shared" si="95"/>
        <v>42262.416643518518</v>
      </c>
      <c r="R2201" s="9">
        <f>SUM(E2201/L2201)</f>
        <v>52.701195219123505</v>
      </c>
      <c r="S2201" t="s">
        <v>8333</v>
      </c>
      <c r="T2201" t="s">
        <v>8351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93"/>
        <v>-8843</v>
      </c>
      <c r="P2202" s="20">
        <f t="shared" si="94"/>
        <v>42191.125</v>
      </c>
      <c r="Q2202" s="20">
        <f t="shared" si="95"/>
        <v>42163.625787037032</v>
      </c>
      <c r="R2202" s="9">
        <f>SUM(E2202/L2202)</f>
        <v>41.228136882129277</v>
      </c>
      <c r="S2202" t="s">
        <v>8333</v>
      </c>
      <c r="T2202" t="s">
        <v>8351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93"/>
        <v>-310.99</v>
      </c>
      <c r="P2203" s="20">
        <f t="shared" si="94"/>
        <v>41290.846817129626</v>
      </c>
      <c r="Q2203" s="20">
        <f t="shared" si="95"/>
        <v>41276.846817129626</v>
      </c>
      <c r="R2203" s="9">
        <f>SUM(E2203/L2203)</f>
        <v>15.035357142857142</v>
      </c>
      <c r="S2203" t="s">
        <v>8325</v>
      </c>
      <c r="T2203" t="s">
        <v>8330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93"/>
        <v>-24167.25</v>
      </c>
      <c r="P2204" s="20">
        <f t="shared" si="94"/>
        <v>41214.849166666667</v>
      </c>
      <c r="Q2204" s="20">
        <f t="shared" si="95"/>
        <v>41184.849166666667</v>
      </c>
      <c r="R2204" s="9">
        <f>SUM(E2204/L2204)</f>
        <v>39.066920943134534</v>
      </c>
      <c r="S2204" t="s">
        <v>8325</v>
      </c>
      <c r="T2204" t="s">
        <v>8330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93"/>
        <v>-191</v>
      </c>
      <c r="P2205" s="20">
        <f t="shared" si="94"/>
        <v>42271.85974537037</v>
      </c>
      <c r="Q2205" s="20">
        <f t="shared" si="95"/>
        <v>42241.85974537037</v>
      </c>
      <c r="R2205" s="9">
        <f>SUM(E2205/L2205)</f>
        <v>43.82</v>
      </c>
      <c r="S2205" t="s">
        <v>8325</v>
      </c>
      <c r="T2205" t="s">
        <v>8330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93"/>
        <v>-493</v>
      </c>
      <c r="P2206" s="20">
        <f t="shared" si="94"/>
        <v>41342.311562499999</v>
      </c>
      <c r="Q2206" s="20">
        <f t="shared" si="95"/>
        <v>41312.311562499999</v>
      </c>
      <c r="R2206" s="9">
        <f>SUM(E2206/L2206)</f>
        <v>27.301369863013697</v>
      </c>
      <c r="S2206" t="s">
        <v>8325</v>
      </c>
      <c r="T2206" t="s">
        <v>8330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93"/>
        <v>-390</v>
      </c>
      <c r="P2207" s="20">
        <f t="shared" si="94"/>
        <v>41061.821631944447</v>
      </c>
      <c r="Q2207" s="20">
        <f t="shared" si="95"/>
        <v>41031.821631944447</v>
      </c>
      <c r="R2207" s="9">
        <f>SUM(E2207/L2207)</f>
        <v>42.222222222222221</v>
      </c>
      <c r="S2207" t="s">
        <v>8325</v>
      </c>
      <c r="T2207" t="s">
        <v>8330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93"/>
        <v>-30</v>
      </c>
      <c r="P2208" s="20">
        <f t="shared" si="94"/>
        <v>41015.257222222222</v>
      </c>
      <c r="Q2208" s="20">
        <f t="shared" si="95"/>
        <v>40997.257222222222</v>
      </c>
      <c r="R2208" s="9">
        <f>SUM(E2208/L2208)</f>
        <v>33.235294117647058</v>
      </c>
      <c r="S2208" t="s">
        <v>8325</v>
      </c>
      <c r="T2208" t="s">
        <v>8330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93"/>
        <v>0</v>
      </c>
      <c r="P2209" s="20">
        <f t="shared" si="94"/>
        <v>41594.235798611109</v>
      </c>
      <c r="Q2209" s="20">
        <f t="shared" si="95"/>
        <v>41564.194131944445</v>
      </c>
      <c r="R2209" s="9">
        <f>SUM(E2209/L2209)</f>
        <v>285.71428571428572</v>
      </c>
      <c r="S2209" t="s">
        <v>8325</v>
      </c>
      <c r="T2209" t="s">
        <v>8330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93"/>
        <v>-16</v>
      </c>
      <c r="P2210" s="20">
        <f t="shared" si="94"/>
        <v>41006.166666666664</v>
      </c>
      <c r="Q2210" s="20">
        <f t="shared" si="95"/>
        <v>40946.882245370369</v>
      </c>
      <c r="R2210" s="9">
        <f>SUM(E2210/L2210)</f>
        <v>42.333333333333336</v>
      </c>
      <c r="S2210" t="s">
        <v>8325</v>
      </c>
      <c r="T2210" t="s">
        <v>8330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93"/>
        <v>-254</v>
      </c>
      <c r="P2211" s="20">
        <f t="shared" si="94"/>
        <v>41743.958333333336</v>
      </c>
      <c r="Q2211" s="20">
        <f t="shared" si="95"/>
        <v>41732.479675925926</v>
      </c>
      <c r="R2211" s="9">
        <f>SUM(E2211/L2211)</f>
        <v>50.266666666666666</v>
      </c>
      <c r="S2211" t="s">
        <v>8325</v>
      </c>
      <c r="T2211" t="s">
        <v>8330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93"/>
        <v>-457</v>
      </c>
      <c r="P2212" s="20">
        <f t="shared" si="94"/>
        <v>41013.733333333337</v>
      </c>
      <c r="Q2212" s="20">
        <f t="shared" si="95"/>
        <v>40956.066087962965</v>
      </c>
      <c r="R2212" s="9">
        <f>SUM(E2212/L2212)</f>
        <v>61.902777777777779</v>
      </c>
      <c r="S2212" t="s">
        <v>8325</v>
      </c>
      <c r="T2212" t="s">
        <v>8330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93"/>
        <v>-2390</v>
      </c>
      <c r="P2213" s="20">
        <f t="shared" si="94"/>
        <v>41739.290972222225</v>
      </c>
      <c r="Q2213" s="20">
        <f t="shared" si="95"/>
        <v>41716.785011574073</v>
      </c>
      <c r="R2213" s="9">
        <f>SUM(E2213/L2213)</f>
        <v>40.75</v>
      </c>
      <c r="S2213" t="s">
        <v>8325</v>
      </c>
      <c r="T2213" t="s">
        <v>8330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93"/>
        <v>-863</v>
      </c>
      <c r="P2214" s="20">
        <f t="shared" si="94"/>
        <v>41582.041666666664</v>
      </c>
      <c r="Q2214" s="20">
        <f t="shared" si="95"/>
        <v>41548.747418981482</v>
      </c>
      <c r="R2214" s="9">
        <f>SUM(E2214/L2214)</f>
        <v>55.796747967479675</v>
      </c>
      <c r="S2214" t="s">
        <v>8325</v>
      </c>
      <c r="T2214" t="s">
        <v>8330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93"/>
        <v>-5</v>
      </c>
      <c r="P2215" s="20">
        <f t="shared" si="94"/>
        <v>42139.826145833329</v>
      </c>
      <c r="Q2215" s="20">
        <f t="shared" si="95"/>
        <v>42109.826145833329</v>
      </c>
      <c r="R2215" s="9">
        <f>SUM(E2215/L2215)</f>
        <v>10</v>
      </c>
      <c r="S2215" t="s">
        <v>8325</v>
      </c>
      <c r="T2215" t="s">
        <v>8330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93"/>
        <v>-1155.01</v>
      </c>
      <c r="P2216" s="20">
        <f t="shared" si="94"/>
        <v>41676.792222222226</v>
      </c>
      <c r="Q2216" s="20">
        <f t="shared" si="95"/>
        <v>41646.792222222226</v>
      </c>
      <c r="R2216" s="9">
        <f>SUM(E2216/L2216)</f>
        <v>73.125416666666666</v>
      </c>
      <c r="S2216" t="s">
        <v>8325</v>
      </c>
      <c r="T2216" t="s">
        <v>8330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93"/>
        <v>-310</v>
      </c>
      <c r="P2217" s="20">
        <f t="shared" si="94"/>
        <v>40981.290972222225</v>
      </c>
      <c r="Q2217" s="20">
        <f t="shared" si="95"/>
        <v>40958.717268518521</v>
      </c>
      <c r="R2217" s="9">
        <f>SUM(E2217/L2217)</f>
        <v>26.060606060606062</v>
      </c>
      <c r="S2217" t="s">
        <v>8325</v>
      </c>
      <c r="T2217" t="s">
        <v>8330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93"/>
        <v>-17</v>
      </c>
      <c r="P2218" s="20">
        <f t="shared" si="94"/>
        <v>42208.75167824074</v>
      </c>
      <c r="Q2218" s="20">
        <f t="shared" si="95"/>
        <v>42194.75167824074</v>
      </c>
      <c r="R2218" s="9">
        <f>SUM(E2218/L2218)</f>
        <v>22.642857142857142</v>
      </c>
      <c r="S2218" t="s">
        <v>8325</v>
      </c>
      <c r="T2218" t="s">
        <v>8330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93"/>
        <v>-5</v>
      </c>
      <c r="P2219" s="20">
        <f t="shared" si="94"/>
        <v>42310.333333333328</v>
      </c>
      <c r="Q2219" s="20">
        <f t="shared" si="95"/>
        <v>42299.776770833334</v>
      </c>
      <c r="R2219" s="9">
        <f>SUM(E2219/L2219)</f>
        <v>47.222222222222221</v>
      </c>
      <c r="S2219" t="s">
        <v>8325</v>
      </c>
      <c r="T2219" t="s">
        <v>8330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93"/>
        <v>-456.65999999999985</v>
      </c>
      <c r="P2220" s="20">
        <f t="shared" si="94"/>
        <v>41150</v>
      </c>
      <c r="Q2220" s="20">
        <f t="shared" si="95"/>
        <v>41127.812303240738</v>
      </c>
      <c r="R2220" s="9">
        <f>SUM(E2220/L2220)</f>
        <v>32.324473684210524</v>
      </c>
      <c r="S2220" t="s">
        <v>8325</v>
      </c>
      <c r="T2220" t="s">
        <v>8330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93"/>
        <v>-15</v>
      </c>
      <c r="P2221" s="20">
        <f t="shared" si="94"/>
        <v>42235.718888888892</v>
      </c>
      <c r="Q2221" s="20">
        <f t="shared" si="95"/>
        <v>42205.718888888892</v>
      </c>
      <c r="R2221" s="9">
        <f>SUM(E2221/L2221)</f>
        <v>53.421052631578945</v>
      </c>
      <c r="S2221" t="s">
        <v>8325</v>
      </c>
      <c r="T2221" t="s">
        <v>8330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93"/>
        <v>-40</v>
      </c>
      <c r="P2222" s="20">
        <f t="shared" si="94"/>
        <v>41482.060601851852</v>
      </c>
      <c r="Q2222" s="20">
        <f t="shared" si="95"/>
        <v>41452.060601851852</v>
      </c>
      <c r="R2222" s="9">
        <f>SUM(E2222/L2222)</f>
        <v>51.304347826086953</v>
      </c>
      <c r="S2222" t="s">
        <v>8325</v>
      </c>
      <c r="T2222" t="s">
        <v>8330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93"/>
        <v>-609</v>
      </c>
      <c r="P2223" s="20">
        <f t="shared" si="94"/>
        <v>42483</v>
      </c>
      <c r="Q2223" s="20">
        <f t="shared" si="95"/>
        <v>42452.666770833333</v>
      </c>
      <c r="R2223" s="9">
        <f>SUM(E2223/L2223)</f>
        <v>37.197247706422019</v>
      </c>
      <c r="S2223" t="s">
        <v>8333</v>
      </c>
      <c r="T2223" t="s">
        <v>8351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93"/>
        <v>-313</v>
      </c>
      <c r="P2224" s="20">
        <f t="shared" si="94"/>
        <v>40936.787581018521</v>
      </c>
      <c r="Q2224" s="20">
        <f t="shared" si="95"/>
        <v>40906.787581018521</v>
      </c>
      <c r="R2224" s="9">
        <f>SUM(E2224/L2224)</f>
        <v>27.1</v>
      </c>
      <c r="S2224" t="s">
        <v>8333</v>
      </c>
      <c r="T2224" t="s">
        <v>8351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93"/>
        <v>-1131</v>
      </c>
      <c r="P2225" s="20">
        <f t="shared" si="94"/>
        <v>42182.640833333338</v>
      </c>
      <c r="Q2225" s="20">
        <f t="shared" si="95"/>
        <v>42152.640833333338</v>
      </c>
      <c r="R2225" s="9">
        <f>SUM(E2225/L2225)</f>
        <v>206.31</v>
      </c>
      <c r="S2225" t="s">
        <v>8333</v>
      </c>
      <c r="T2225" t="s">
        <v>8351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93"/>
        <v>-14315</v>
      </c>
      <c r="P2226" s="20">
        <f t="shared" si="94"/>
        <v>42672.791666666672</v>
      </c>
      <c r="Q2226" s="20">
        <f t="shared" si="95"/>
        <v>42644.667534722219</v>
      </c>
      <c r="R2226" s="9">
        <f>SUM(E2226/L2226)</f>
        <v>82.145270270270274</v>
      </c>
      <c r="S2226" t="s">
        <v>8333</v>
      </c>
      <c r="T2226" t="s">
        <v>8351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93"/>
        <v>-177415.01</v>
      </c>
      <c r="P2227" s="20">
        <f t="shared" si="94"/>
        <v>41903.79184027778</v>
      </c>
      <c r="Q2227" s="20">
        <f t="shared" si="95"/>
        <v>41873.79184027778</v>
      </c>
      <c r="R2227" s="9">
        <f>SUM(E2227/L2227)</f>
        <v>164.79651993355483</v>
      </c>
      <c r="S2227" t="s">
        <v>8333</v>
      </c>
      <c r="T2227" t="s">
        <v>8351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93"/>
        <v>-1523.3100000000013</v>
      </c>
      <c r="P2228" s="20">
        <f t="shared" si="94"/>
        <v>42412.207638888889</v>
      </c>
      <c r="Q2228" s="20">
        <f t="shared" si="95"/>
        <v>42381.79886574074</v>
      </c>
      <c r="R2228" s="9">
        <f>SUM(E2228/L2228)</f>
        <v>60.820280373831778</v>
      </c>
      <c r="S2228" t="s">
        <v>8333</v>
      </c>
      <c r="T2228" t="s">
        <v>8351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93"/>
        <v>-7459</v>
      </c>
      <c r="P2229" s="20">
        <f t="shared" si="94"/>
        <v>41591.849016203705</v>
      </c>
      <c r="Q2229" s="20">
        <f t="shared" si="95"/>
        <v>41561.807349537034</v>
      </c>
      <c r="R2229" s="9">
        <f>SUM(E2229/L2229)</f>
        <v>67.970099667774093</v>
      </c>
      <c r="S2229" t="s">
        <v>8333</v>
      </c>
      <c r="T2229" t="s">
        <v>8351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93"/>
        <v>-10744.9</v>
      </c>
      <c r="P2230" s="20">
        <f t="shared" si="94"/>
        <v>42232.278194444443</v>
      </c>
      <c r="Q2230" s="20">
        <f t="shared" si="95"/>
        <v>42202.278194444443</v>
      </c>
      <c r="R2230" s="9">
        <f>SUM(E2230/L2230)</f>
        <v>81.561805555555551</v>
      </c>
      <c r="S2230" t="s">
        <v>8333</v>
      </c>
      <c r="T2230" t="s">
        <v>8351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93"/>
        <v>-5692.33</v>
      </c>
      <c r="P2231" s="20">
        <f t="shared" si="94"/>
        <v>41520.166666666664</v>
      </c>
      <c r="Q2231" s="20">
        <f t="shared" si="95"/>
        <v>41484.664247685185</v>
      </c>
      <c r="R2231" s="9">
        <f>SUM(E2231/L2231)</f>
        <v>25.42547309833024</v>
      </c>
      <c r="S2231" t="s">
        <v>8333</v>
      </c>
      <c r="T2231" t="s">
        <v>8351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93"/>
        <v>-2206</v>
      </c>
      <c r="P2232" s="20">
        <f t="shared" si="94"/>
        <v>41754.881099537037</v>
      </c>
      <c r="Q2232" s="20">
        <f t="shared" si="95"/>
        <v>41724.881099537037</v>
      </c>
      <c r="R2232" s="9">
        <f>SUM(E2232/L2232)</f>
        <v>21.497991967871485</v>
      </c>
      <c r="S2232" t="s">
        <v>8333</v>
      </c>
      <c r="T2232" t="s">
        <v>8351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93"/>
        <v>-27803.24</v>
      </c>
      <c r="P2233" s="20">
        <f t="shared" si="94"/>
        <v>41450.208333333336</v>
      </c>
      <c r="Q2233" s="20">
        <f t="shared" si="95"/>
        <v>41423.910891203705</v>
      </c>
      <c r="R2233" s="9">
        <f>SUM(E2233/L2233)</f>
        <v>27.226630727762803</v>
      </c>
      <c r="S2233" t="s">
        <v>8333</v>
      </c>
      <c r="T2233" t="s">
        <v>8351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93"/>
        <v>-19790</v>
      </c>
      <c r="P2234" s="20">
        <f t="shared" si="94"/>
        <v>41839.125</v>
      </c>
      <c r="Q2234" s="20">
        <f t="shared" si="95"/>
        <v>41806.794074074074</v>
      </c>
      <c r="R2234" s="9">
        <f>SUM(E2234/L2234)</f>
        <v>25.091093117408906</v>
      </c>
      <c r="S2234" t="s">
        <v>8333</v>
      </c>
      <c r="T2234" t="s">
        <v>8351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93"/>
        <v>-5801</v>
      </c>
      <c r="P2235" s="20">
        <f t="shared" si="94"/>
        <v>42352</v>
      </c>
      <c r="Q2235" s="20">
        <f t="shared" si="95"/>
        <v>42331.378923611112</v>
      </c>
      <c r="R2235" s="9">
        <f>SUM(E2235/L2235)</f>
        <v>21.230179028132991</v>
      </c>
      <c r="S2235" t="s">
        <v>8333</v>
      </c>
      <c r="T2235" t="s">
        <v>8351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93"/>
        <v>-1065</v>
      </c>
      <c r="P2236" s="20">
        <f t="shared" si="94"/>
        <v>42740.824618055558</v>
      </c>
      <c r="Q2236" s="20">
        <f t="shared" si="95"/>
        <v>42710.824618055558</v>
      </c>
      <c r="R2236" s="9">
        <f>SUM(E2236/L2236)</f>
        <v>41.607142857142854</v>
      </c>
      <c r="S2236" t="s">
        <v>8333</v>
      </c>
      <c r="T2236" t="s">
        <v>8351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93"/>
        <v>-6931</v>
      </c>
      <c r="P2237" s="20">
        <f t="shared" si="94"/>
        <v>42091.980451388888</v>
      </c>
      <c r="Q2237" s="20">
        <f t="shared" si="95"/>
        <v>42062.022118055553</v>
      </c>
      <c r="R2237" s="9">
        <f>SUM(E2237/L2237)</f>
        <v>135.58503401360545</v>
      </c>
      <c r="S2237" t="s">
        <v>8333</v>
      </c>
      <c r="T2237" t="s">
        <v>8351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93"/>
        <v>-12239</v>
      </c>
      <c r="P2238" s="20">
        <f t="shared" si="94"/>
        <v>42401.617164351846</v>
      </c>
      <c r="Q2238" s="20">
        <f t="shared" si="95"/>
        <v>42371.617164351846</v>
      </c>
      <c r="R2238" s="9">
        <f>SUM(E2238/L2238)</f>
        <v>22.116176470588236</v>
      </c>
      <c r="S2238" t="s">
        <v>8333</v>
      </c>
      <c r="T2238" t="s">
        <v>8351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93"/>
        <v>-45527</v>
      </c>
      <c r="P2239" s="20">
        <f t="shared" si="94"/>
        <v>41955.332638888889</v>
      </c>
      <c r="Q2239" s="20">
        <f t="shared" si="95"/>
        <v>41915.003275462965</v>
      </c>
      <c r="R2239" s="9">
        <f>SUM(E2239/L2239)</f>
        <v>64.625635808748726</v>
      </c>
      <c r="S2239" t="s">
        <v>8333</v>
      </c>
      <c r="T2239" t="s">
        <v>8351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93"/>
        <v>-1496</v>
      </c>
      <c r="P2240" s="20">
        <f t="shared" si="94"/>
        <v>42804.621712962966</v>
      </c>
      <c r="Q2240" s="20">
        <f t="shared" si="95"/>
        <v>42774.621712962966</v>
      </c>
      <c r="R2240" s="9">
        <f>SUM(E2240/L2240)</f>
        <v>69.569620253164558</v>
      </c>
      <c r="S2240" t="s">
        <v>8333</v>
      </c>
      <c r="T2240" t="s">
        <v>8351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ref="O2241:O2304" si="96">D2241-E2241</f>
        <v>-7006.6699999999983</v>
      </c>
      <c r="P2241" s="20">
        <f t="shared" si="94"/>
        <v>41609.168055555558</v>
      </c>
      <c r="Q2241" s="20">
        <f t="shared" si="95"/>
        <v>41572.958495370374</v>
      </c>
      <c r="R2241" s="9">
        <f>SUM(E2241/L2241)</f>
        <v>75.133028169014082</v>
      </c>
      <c r="S2241" t="s">
        <v>8333</v>
      </c>
      <c r="T2241" t="s">
        <v>8351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96"/>
        <v>-8534</v>
      </c>
      <c r="P2242" s="20">
        <f t="shared" si="94"/>
        <v>42482.825740740736</v>
      </c>
      <c r="Q2242" s="20">
        <f t="shared" si="95"/>
        <v>42452.825740740736</v>
      </c>
      <c r="R2242" s="9">
        <f>SUM(E2242/L2242)</f>
        <v>140.97916666666666</v>
      </c>
      <c r="S2242" t="s">
        <v>8333</v>
      </c>
      <c r="T2242" t="s">
        <v>8351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96"/>
        <v>-7064</v>
      </c>
      <c r="P2243" s="20">
        <f t="shared" ref="P2243:P2306" si="97">I2243/86400+25569</f>
        <v>42796.827546296292</v>
      </c>
      <c r="Q2243" s="20">
        <f t="shared" ref="Q2243:Q2306" si="98">J2243/86400+25569</f>
        <v>42766.827546296292</v>
      </c>
      <c r="R2243" s="9">
        <f>SUM(E2243/L2243)</f>
        <v>49.472392638036808</v>
      </c>
      <c r="S2243" t="s">
        <v>8333</v>
      </c>
      <c r="T2243" t="s">
        <v>8351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96"/>
        <v>-126009.76000000001</v>
      </c>
      <c r="P2244" s="20">
        <f t="shared" si="97"/>
        <v>41605.126388888893</v>
      </c>
      <c r="Q2244" s="20">
        <f t="shared" si="98"/>
        <v>41569.575613425928</v>
      </c>
      <c r="R2244" s="9">
        <f>SUM(E2244/L2244)</f>
        <v>53.865251485148519</v>
      </c>
      <c r="S2244" t="s">
        <v>8333</v>
      </c>
      <c r="T2244" t="s">
        <v>8351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96"/>
        <v>-9301.5</v>
      </c>
      <c r="P2245" s="20">
        <f t="shared" si="97"/>
        <v>42807.125</v>
      </c>
      <c r="Q2245" s="20">
        <f t="shared" si="98"/>
        <v>42800.751041666663</v>
      </c>
      <c r="R2245" s="9">
        <f>SUM(E2245/L2245)</f>
        <v>4.5712530712530715</v>
      </c>
      <c r="S2245" t="s">
        <v>8333</v>
      </c>
      <c r="T2245" t="s">
        <v>8351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96"/>
        <v>-13851</v>
      </c>
      <c r="P2246" s="20">
        <f t="shared" si="97"/>
        <v>42659.854166666672</v>
      </c>
      <c r="Q2246" s="20">
        <f t="shared" si="98"/>
        <v>42647.818819444445</v>
      </c>
      <c r="R2246" s="9">
        <f>SUM(E2246/L2246)</f>
        <v>65.00344827586207</v>
      </c>
      <c r="S2246" t="s">
        <v>8333</v>
      </c>
      <c r="T2246" t="s">
        <v>8351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96"/>
        <v>-101881</v>
      </c>
      <c r="P2247" s="20">
        <f t="shared" si="97"/>
        <v>41691.75</v>
      </c>
      <c r="Q2247" s="20">
        <f t="shared" si="98"/>
        <v>41660.70853009259</v>
      </c>
      <c r="R2247" s="9">
        <f>SUM(E2247/L2247)</f>
        <v>53.475252525252522</v>
      </c>
      <c r="S2247" t="s">
        <v>8333</v>
      </c>
      <c r="T2247" t="s">
        <v>8351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96"/>
        <v>-3</v>
      </c>
      <c r="P2248" s="20">
        <f t="shared" si="97"/>
        <v>42251.79178240741</v>
      </c>
      <c r="Q2248" s="20">
        <f t="shared" si="98"/>
        <v>42221.79178240741</v>
      </c>
      <c r="R2248" s="9">
        <f>SUM(E2248/L2248)</f>
        <v>43.912280701754383</v>
      </c>
      <c r="S2248" t="s">
        <v>8333</v>
      </c>
      <c r="T2248" t="s">
        <v>8351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96"/>
        <v>-824</v>
      </c>
      <c r="P2249" s="20">
        <f t="shared" si="97"/>
        <v>42214.666261574079</v>
      </c>
      <c r="Q2249" s="20">
        <f t="shared" si="98"/>
        <v>42200.666261574079</v>
      </c>
      <c r="R2249" s="9">
        <f>SUM(E2249/L2249)</f>
        <v>50.852631578947367</v>
      </c>
      <c r="S2249" t="s">
        <v>8333</v>
      </c>
      <c r="T2249" t="s">
        <v>8351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96"/>
        <v>-505</v>
      </c>
      <c r="P2250" s="20">
        <f t="shared" si="97"/>
        <v>42718.875902777778</v>
      </c>
      <c r="Q2250" s="20">
        <f t="shared" si="98"/>
        <v>42688.875902777778</v>
      </c>
      <c r="R2250" s="9">
        <f>SUM(E2250/L2250)</f>
        <v>58.6328125</v>
      </c>
      <c r="S2250" t="s">
        <v>8333</v>
      </c>
      <c r="T2250" t="s">
        <v>8351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96"/>
        <v>-2407</v>
      </c>
      <c r="P2251" s="20">
        <f t="shared" si="97"/>
        <v>41366.661631944444</v>
      </c>
      <c r="Q2251" s="20">
        <f t="shared" si="98"/>
        <v>41336.703298611115</v>
      </c>
      <c r="R2251" s="9">
        <f>SUM(E2251/L2251)</f>
        <v>32.81666666666667</v>
      </c>
      <c r="S2251" t="s">
        <v>8333</v>
      </c>
      <c r="T2251" t="s">
        <v>8351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96"/>
        <v>-218778</v>
      </c>
      <c r="P2252" s="20">
        <f t="shared" si="97"/>
        <v>42707.0471412037</v>
      </c>
      <c r="Q2252" s="20">
        <f t="shared" si="98"/>
        <v>42677.005474537036</v>
      </c>
      <c r="R2252" s="9">
        <f>SUM(E2252/L2252)</f>
        <v>426.93169877408059</v>
      </c>
      <c r="S2252" t="s">
        <v>8333</v>
      </c>
      <c r="T2252" t="s">
        <v>8351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96"/>
        <v>-2928.1900000000005</v>
      </c>
      <c r="P2253" s="20">
        <f t="shared" si="97"/>
        <v>41867.34579861111</v>
      </c>
      <c r="Q2253" s="20">
        <f t="shared" si="98"/>
        <v>41846.34579861111</v>
      </c>
      <c r="R2253" s="9">
        <f>SUM(E2253/L2253)</f>
        <v>23.808729166666669</v>
      </c>
      <c r="S2253" t="s">
        <v>8333</v>
      </c>
      <c r="T2253" t="s">
        <v>8351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96"/>
        <v>-15505</v>
      </c>
      <c r="P2254" s="20">
        <f t="shared" si="97"/>
        <v>42588.327986111108</v>
      </c>
      <c r="Q2254" s="20">
        <f t="shared" si="98"/>
        <v>42573.327986111108</v>
      </c>
      <c r="R2254" s="9">
        <f>SUM(E2254/L2254)</f>
        <v>98.413654618473899</v>
      </c>
      <c r="S2254" t="s">
        <v>8333</v>
      </c>
      <c r="T2254" t="s">
        <v>8351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96"/>
        <v>-1015</v>
      </c>
      <c r="P2255" s="20">
        <f t="shared" si="97"/>
        <v>42326.672997685186</v>
      </c>
      <c r="Q2255" s="20">
        <f t="shared" si="98"/>
        <v>42296.631331018521</v>
      </c>
      <c r="R2255" s="9">
        <f>SUM(E2255/L2255)</f>
        <v>107.32142857142857</v>
      </c>
      <c r="S2255" t="s">
        <v>8333</v>
      </c>
      <c r="T2255" t="s">
        <v>8351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96"/>
        <v>-1799</v>
      </c>
      <c r="P2256" s="20">
        <f t="shared" si="97"/>
        <v>42759.647777777776</v>
      </c>
      <c r="Q2256" s="20">
        <f t="shared" si="98"/>
        <v>42752.647777777776</v>
      </c>
      <c r="R2256" s="9">
        <f>SUM(E2256/L2256)</f>
        <v>11.67005076142132</v>
      </c>
      <c r="S2256" t="s">
        <v>8333</v>
      </c>
      <c r="T2256" t="s">
        <v>8351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96"/>
        <v>-7373</v>
      </c>
      <c r="P2257" s="20">
        <f t="shared" si="97"/>
        <v>42497.951979166668</v>
      </c>
      <c r="Q2257" s="20">
        <f t="shared" si="98"/>
        <v>42467.951979166668</v>
      </c>
      <c r="R2257" s="9">
        <f>SUM(E2257/L2257)</f>
        <v>41.782287822878232</v>
      </c>
      <c r="S2257" t="s">
        <v>8333</v>
      </c>
      <c r="T2257" t="s">
        <v>8351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96"/>
        <v>-589</v>
      </c>
      <c r="P2258" s="20">
        <f t="shared" si="97"/>
        <v>42696.451921296291</v>
      </c>
      <c r="Q2258" s="20">
        <f t="shared" si="98"/>
        <v>42682.451921296291</v>
      </c>
      <c r="R2258" s="9">
        <f>SUM(E2258/L2258)</f>
        <v>21.38</v>
      </c>
      <c r="S2258" t="s">
        <v>8333</v>
      </c>
      <c r="T2258" t="s">
        <v>8351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96"/>
        <v>-13403.5</v>
      </c>
      <c r="P2259" s="20">
        <f t="shared" si="97"/>
        <v>42540.958333333328</v>
      </c>
      <c r="Q2259" s="20">
        <f t="shared" si="98"/>
        <v>42505.936678240745</v>
      </c>
      <c r="R2259" s="9">
        <f>SUM(E2259/L2259)</f>
        <v>94.103550295857985</v>
      </c>
      <c r="S2259" t="s">
        <v>8333</v>
      </c>
      <c r="T2259" t="s">
        <v>8351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96"/>
        <v>-1023</v>
      </c>
      <c r="P2260" s="20">
        <f t="shared" si="97"/>
        <v>42166.75100694444</v>
      </c>
      <c r="Q2260" s="20">
        <f t="shared" si="98"/>
        <v>42136.75100694444</v>
      </c>
      <c r="R2260" s="9">
        <f>SUM(E2260/L2260)</f>
        <v>15.721951219512196</v>
      </c>
      <c r="S2260" t="s">
        <v>8333</v>
      </c>
      <c r="T2260" t="s">
        <v>8351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96"/>
        <v>-17671</v>
      </c>
      <c r="P2261" s="20">
        <f t="shared" si="97"/>
        <v>42712.804814814815</v>
      </c>
      <c r="Q2261" s="20">
        <f t="shared" si="98"/>
        <v>42702.804814814815</v>
      </c>
      <c r="R2261" s="9">
        <f>SUM(E2261/L2261)</f>
        <v>90.635922330097088</v>
      </c>
      <c r="S2261" t="s">
        <v>8333</v>
      </c>
      <c r="T2261" t="s">
        <v>8351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96"/>
        <v>-5673</v>
      </c>
      <c r="P2262" s="20">
        <f t="shared" si="97"/>
        <v>41724.975115740745</v>
      </c>
      <c r="Q2262" s="20">
        <f t="shared" si="98"/>
        <v>41695.016782407409</v>
      </c>
      <c r="R2262" s="9">
        <f>SUM(E2262/L2262)</f>
        <v>97.297619047619051</v>
      </c>
      <c r="S2262" t="s">
        <v>8333</v>
      </c>
      <c r="T2262" t="s">
        <v>8351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96"/>
        <v>-6795</v>
      </c>
      <c r="P2263" s="20">
        <f t="shared" si="97"/>
        <v>42780.724768518514</v>
      </c>
      <c r="Q2263" s="20">
        <f t="shared" si="98"/>
        <v>42759.724768518514</v>
      </c>
      <c r="R2263" s="9">
        <f>SUM(E2263/L2263)</f>
        <v>37.11904761904762</v>
      </c>
      <c r="S2263" t="s">
        <v>8333</v>
      </c>
      <c r="T2263" t="s">
        <v>8351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96"/>
        <v>-1787</v>
      </c>
      <c r="P2264" s="20">
        <f t="shared" si="97"/>
        <v>41961</v>
      </c>
      <c r="Q2264" s="20">
        <f t="shared" si="98"/>
        <v>41926.585162037038</v>
      </c>
      <c r="R2264" s="9">
        <f>SUM(E2264/L2264)</f>
        <v>28.104972375690608</v>
      </c>
      <c r="S2264" t="s">
        <v>8333</v>
      </c>
      <c r="T2264" t="s">
        <v>8351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96"/>
        <v>-1166</v>
      </c>
      <c r="P2265" s="20">
        <f t="shared" si="97"/>
        <v>42035.832326388889</v>
      </c>
      <c r="Q2265" s="20">
        <f t="shared" si="98"/>
        <v>42014.832326388889</v>
      </c>
      <c r="R2265" s="9">
        <f>SUM(E2265/L2265)</f>
        <v>144.43333333333334</v>
      </c>
      <c r="S2265" t="s">
        <v>8333</v>
      </c>
      <c r="T2265" t="s">
        <v>8351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96"/>
        <v>-4802</v>
      </c>
      <c r="P2266" s="20">
        <f t="shared" si="97"/>
        <v>42513.125</v>
      </c>
      <c r="Q2266" s="20">
        <f t="shared" si="98"/>
        <v>42496.582337962958</v>
      </c>
      <c r="R2266" s="9">
        <f>SUM(E2266/L2266)</f>
        <v>24.274157303370785</v>
      </c>
      <c r="S2266" t="s">
        <v>8333</v>
      </c>
      <c r="T2266" t="s">
        <v>8351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96"/>
        <v>-397</v>
      </c>
      <c r="P2267" s="20">
        <f t="shared" si="97"/>
        <v>42696.853090277778</v>
      </c>
      <c r="Q2267" s="20">
        <f t="shared" si="98"/>
        <v>42689.853090277778</v>
      </c>
      <c r="R2267" s="9">
        <f>SUM(E2267/L2267)</f>
        <v>35.117647058823529</v>
      </c>
      <c r="S2267" t="s">
        <v>8333</v>
      </c>
      <c r="T2267" t="s">
        <v>8351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96"/>
        <v>-3304</v>
      </c>
      <c r="P2268" s="20">
        <f t="shared" si="97"/>
        <v>42487.083333333328</v>
      </c>
      <c r="Q2268" s="20">
        <f t="shared" si="98"/>
        <v>42469.874907407408</v>
      </c>
      <c r="R2268" s="9">
        <f>SUM(E2268/L2268)</f>
        <v>24.762886597938145</v>
      </c>
      <c r="S2268" t="s">
        <v>8333</v>
      </c>
      <c r="T2268" t="s">
        <v>8351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96"/>
        <v>-56105</v>
      </c>
      <c r="P2269" s="20">
        <f t="shared" si="97"/>
        <v>41994.041666666672</v>
      </c>
      <c r="Q2269" s="20">
        <f t="shared" si="98"/>
        <v>41968.829826388886</v>
      </c>
      <c r="R2269" s="9">
        <f>SUM(E2269/L2269)</f>
        <v>188.37871287128712</v>
      </c>
      <c r="S2269" t="s">
        <v>8333</v>
      </c>
      <c r="T2269" t="s">
        <v>8351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96"/>
        <v>-728</v>
      </c>
      <c r="P2270" s="20">
        <f t="shared" si="97"/>
        <v>42806.082349537042</v>
      </c>
      <c r="Q2270" s="20">
        <f t="shared" si="98"/>
        <v>42776.082349537042</v>
      </c>
      <c r="R2270" s="9">
        <f>SUM(E2270/L2270)</f>
        <v>148.08247422680412</v>
      </c>
      <c r="S2270" t="s">
        <v>8333</v>
      </c>
      <c r="T2270" t="s">
        <v>8351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96"/>
        <v>-42541</v>
      </c>
      <c r="P2271" s="20">
        <f t="shared" si="97"/>
        <v>42801.208333333328</v>
      </c>
      <c r="Q2271" s="20">
        <f t="shared" si="98"/>
        <v>42776.704432870371</v>
      </c>
      <c r="R2271" s="9">
        <f>SUM(E2271/L2271)</f>
        <v>49.934589800443462</v>
      </c>
      <c r="S2271" t="s">
        <v>8333</v>
      </c>
      <c r="T2271" t="s">
        <v>8351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96"/>
        <v>-155062</v>
      </c>
      <c r="P2272" s="20">
        <f t="shared" si="97"/>
        <v>42745.915972222225</v>
      </c>
      <c r="Q2272" s="20">
        <f t="shared" si="98"/>
        <v>42725.869363425925</v>
      </c>
      <c r="R2272" s="9">
        <f>SUM(E2272/L2272)</f>
        <v>107.82155688622754</v>
      </c>
      <c r="S2272" t="s">
        <v>8333</v>
      </c>
      <c r="T2272" t="s">
        <v>8351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96"/>
        <v>-36618</v>
      </c>
      <c r="P2273" s="20">
        <f t="shared" si="97"/>
        <v>42714.000046296293</v>
      </c>
      <c r="Q2273" s="20">
        <f t="shared" si="98"/>
        <v>42684.000046296293</v>
      </c>
      <c r="R2273" s="9">
        <f>SUM(E2273/L2273)</f>
        <v>42.63403614457831</v>
      </c>
      <c r="S2273" t="s">
        <v>8333</v>
      </c>
      <c r="T2273" t="s">
        <v>8351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96"/>
        <v>-12566</v>
      </c>
      <c r="P2274" s="20">
        <f t="shared" si="97"/>
        <v>42345.699490740742</v>
      </c>
      <c r="Q2274" s="20">
        <f t="shared" si="98"/>
        <v>42315.699490740742</v>
      </c>
      <c r="R2274" s="9">
        <f>SUM(E2274/L2274)</f>
        <v>14.370762711864407</v>
      </c>
      <c r="S2274" t="s">
        <v>8333</v>
      </c>
      <c r="T2274" t="s">
        <v>8351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96"/>
        <v>-3009</v>
      </c>
      <c r="P2275" s="20">
        <f t="shared" si="97"/>
        <v>42806.507430555561</v>
      </c>
      <c r="Q2275" s="20">
        <f t="shared" si="98"/>
        <v>42781.549097222218</v>
      </c>
      <c r="R2275" s="9">
        <f>SUM(E2275/L2275)</f>
        <v>37.476190476190474</v>
      </c>
      <c r="S2275" t="s">
        <v>8333</v>
      </c>
      <c r="T2275" t="s">
        <v>8351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96"/>
        <v>-490</v>
      </c>
      <c r="P2276" s="20">
        <f t="shared" si="97"/>
        <v>41693.500659722224</v>
      </c>
      <c r="Q2276" s="20">
        <f t="shared" si="98"/>
        <v>41663.500659722224</v>
      </c>
      <c r="R2276" s="9">
        <f>SUM(E2276/L2276)</f>
        <v>30.202020202020201</v>
      </c>
      <c r="S2276" t="s">
        <v>8333</v>
      </c>
      <c r="T2276" t="s">
        <v>8351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96"/>
        <v>-2000.5</v>
      </c>
      <c r="P2277" s="20">
        <f t="shared" si="97"/>
        <v>41995.616655092592</v>
      </c>
      <c r="Q2277" s="20">
        <f t="shared" si="98"/>
        <v>41965.616655092592</v>
      </c>
      <c r="R2277" s="9">
        <f>SUM(E2277/L2277)</f>
        <v>33.550632911392405</v>
      </c>
      <c r="S2277" t="s">
        <v>8333</v>
      </c>
      <c r="T2277" t="s">
        <v>8351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96"/>
        <v>-267</v>
      </c>
      <c r="P2278" s="20">
        <f t="shared" si="97"/>
        <v>41644.651493055557</v>
      </c>
      <c r="Q2278" s="20">
        <f t="shared" si="98"/>
        <v>41614.651493055557</v>
      </c>
      <c r="R2278" s="9">
        <f>SUM(E2278/L2278)</f>
        <v>64.74666666666667</v>
      </c>
      <c r="S2278" t="s">
        <v>8333</v>
      </c>
      <c r="T2278" t="s">
        <v>8351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96"/>
        <v>-3492</v>
      </c>
      <c r="P2279" s="20">
        <f t="shared" si="97"/>
        <v>40966.678506944445</v>
      </c>
      <c r="Q2279" s="20">
        <f t="shared" si="98"/>
        <v>40936.678506944445</v>
      </c>
      <c r="R2279" s="9">
        <f>SUM(E2279/L2279)</f>
        <v>57.932367149758456</v>
      </c>
      <c r="S2279" t="s">
        <v>8333</v>
      </c>
      <c r="T2279" t="s">
        <v>8351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96"/>
        <v>-3414</v>
      </c>
      <c r="P2280" s="20">
        <f t="shared" si="97"/>
        <v>42372.957638888889</v>
      </c>
      <c r="Q2280" s="20">
        <f t="shared" si="98"/>
        <v>42338.709108796298</v>
      </c>
      <c r="R2280" s="9">
        <f>SUM(E2280/L2280)</f>
        <v>53.078431372549019</v>
      </c>
      <c r="S2280" t="s">
        <v>8333</v>
      </c>
      <c r="T2280" t="s">
        <v>8351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96"/>
        <v>-538</v>
      </c>
      <c r="P2281" s="20">
        <f t="shared" si="97"/>
        <v>42039.166666666672</v>
      </c>
      <c r="Q2281" s="20">
        <f t="shared" si="98"/>
        <v>42020.806701388894</v>
      </c>
      <c r="R2281" s="9">
        <f>SUM(E2281/L2281)</f>
        <v>48.0625</v>
      </c>
      <c r="S2281" t="s">
        <v>8333</v>
      </c>
      <c r="T2281" t="s">
        <v>8351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96"/>
        <v>-29750.5</v>
      </c>
      <c r="P2282" s="20">
        <f t="shared" si="97"/>
        <v>42264.624895833331</v>
      </c>
      <c r="Q2282" s="20">
        <f t="shared" si="98"/>
        <v>42234.624895833331</v>
      </c>
      <c r="R2282" s="9">
        <f>SUM(E2282/L2282)</f>
        <v>82.396874999999994</v>
      </c>
      <c r="S2282" t="s">
        <v>8333</v>
      </c>
      <c r="T2282" t="s">
        <v>8351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96"/>
        <v>-255</v>
      </c>
      <c r="P2283" s="20">
        <f t="shared" si="97"/>
        <v>40749.284722222219</v>
      </c>
      <c r="Q2283" s="20">
        <f t="shared" si="98"/>
        <v>40687.285844907405</v>
      </c>
      <c r="R2283" s="9">
        <f>SUM(E2283/L2283)</f>
        <v>50.454545454545453</v>
      </c>
      <c r="S2283" t="s">
        <v>8325</v>
      </c>
      <c r="T2283" t="s">
        <v>8326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96"/>
        <v>-640</v>
      </c>
      <c r="P2284" s="20">
        <f t="shared" si="97"/>
        <v>42383.17460648148</v>
      </c>
      <c r="Q2284" s="20">
        <f t="shared" si="98"/>
        <v>42323.17460648148</v>
      </c>
      <c r="R2284" s="9">
        <f>SUM(E2284/L2284)</f>
        <v>115.83333333333333</v>
      </c>
      <c r="S2284" t="s">
        <v>8325</v>
      </c>
      <c r="T2284" t="s">
        <v>8326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96"/>
        <v>-25.659999999999854</v>
      </c>
      <c r="P2285" s="20">
        <f t="shared" si="97"/>
        <v>41038.083379629628</v>
      </c>
      <c r="Q2285" s="20">
        <f t="shared" si="98"/>
        <v>40978.125046296293</v>
      </c>
      <c r="R2285" s="9">
        <f>SUM(E2285/L2285)</f>
        <v>63.03458333333333</v>
      </c>
      <c r="S2285" t="s">
        <v>8325</v>
      </c>
      <c r="T2285" t="s">
        <v>8326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96"/>
        <v>-373.27000000000044</v>
      </c>
      <c r="P2286" s="20">
        <f t="shared" si="97"/>
        <v>40614.166666666664</v>
      </c>
      <c r="Q2286" s="20">
        <f t="shared" si="98"/>
        <v>40585.796817129631</v>
      </c>
      <c r="R2286" s="9">
        <f>SUM(E2286/L2286)</f>
        <v>108.02152542372882</v>
      </c>
      <c r="S2286" t="s">
        <v>8325</v>
      </c>
      <c r="T2286" t="s">
        <v>8326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96"/>
        <v>-641</v>
      </c>
      <c r="P2287" s="20">
        <f t="shared" si="97"/>
        <v>41089.185682870375</v>
      </c>
      <c r="Q2287" s="20">
        <f t="shared" si="98"/>
        <v>41059.185682870375</v>
      </c>
      <c r="R2287" s="9">
        <f>SUM(E2287/L2287)</f>
        <v>46.088607594936711</v>
      </c>
      <c r="S2287" t="s">
        <v>8325</v>
      </c>
      <c r="T2287" t="s">
        <v>8326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96"/>
        <v>-1</v>
      </c>
      <c r="P2288" s="20">
        <f t="shared" si="97"/>
        <v>41523.165972222225</v>
      </c>
      <c r="Q2288" s="20">
        <f t="shared" si="98"/>
        <v>41494.963587962964</v>
      </c>
      <c r="R2288" s="9">
        <f>SUM(E2288/L2288)</f>
        <v>107.21428571428571</v>
      </c>
      <c r="S2288" t="s">
        <v>8325</v>
      </c>
      <c r="T2288" t="s">
        <v>8326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96"/>
        <v>-898.98999999999978</v>
      </c>
      <c r="P2289" s="20">
        <f t="shared" si="97"/>
        <v>41813.667361111111</v>
      </c>
      <c r="Q2289" s="20">
        <f t="shared" si="98"/>
        <v>41792.667361111111</v>
      </c>
      <c r="R2289" s="9">
        <f>SUM(E2289/L2289)</f>
        <v>50.9338679245283</v>
      </c>
      <c r="S2289" t="s">
        <v>8325</v>
      </c>
      <c r="T2289" t="s">
        <v>8326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96"/>
        <v>-1</v>
      </c>
      <c r="P2290" s="20">
        <f t="shared" si="97"/>
        <v>41086.75</v>
      </c>
      <c r="Q2290" s="20">
        <f t="shared" si="98"/>
        <v>41067.827418981484</v>
      </c>
      <c r="R2290" s="9">
        <f>SUM(E2290/L2290)</f>
        <v>40.04</v>
      </c>
      <c r="S2290" t="s">
        <v>8325</v>
      </c>
      <c r="T2290" t="s">
        <v>8326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96"/>
        <v>-111</v>
      </c>
      <c r="P2291" s="20">
        <f t="shared" si="97"/>
        <v>41614.973611111112</v>
      </c>
      <c r="Q2291" s="20">
        <f t="shared" si="98"/>
        <v>41571.998379629629</v>
      </c>
      <c r="R2291" s="9">
        <f>SUM(E2291/L2291)</f>
        <v>64.44</v>
      </c>
      <c r="S2291" t="s">
        <v>8325</v>
      </c>
      <c r="T2291" t="s">
        <v>8326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96"/>
        <v>-61</v>
      </c>
      <c r="P2292" s="20">
        <f t="shared" si="97"/>
        <v>40148.708333333336</v>
      </c>
      <c r="Q2292" s="20">
        <f t="shared" si="98"/>
        <v>40070.253819444442</v>
      </c>
      <c r="R2292" s="9">
        <f>SUM(E2292/L2292)</f>
        <v>53.827586206896555</v>
      </c>
      <c r="S2292" t="s">
        <v>8325</v>
      </c>
      <c r="T2292" t="s">
        <v>8326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96"/>
        <v>-1820</v>
      </c>
      <c r="P2293" s="20">
        <f t="shared" si="97"/>
        <v>41022.166666666664</v>
      </c>
      <c r="Q2293" s="20">
        <f t="shared" si="98"/>
        <v>40987.977060185185</v>
      </c>
      <c r="R2293" s="9">
        <f>SUM(E2293/L2293)</f>
        <v>100.46511627906976</v>
      </c>
      <c r="S2293" t="s">
        <v>8325</v>
      </c>
      <c r="T2293" t="s">
        <v>8326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96"/>
        <v>-145.01000000000022</v>
      </c>
      <c r="P2294" s="20">
        <f t="shared" si="97"/>
        <v>41017.697638888887</v>
      </c>
      <c r="Q2294" s="20">
        <f t="shared" si="98"/>
        <v>40987.697638888887</v>
      </c>
      <c r="R2294" s="9">
        <f>SUM(E2294/L2294)</f>
        <v>46.630652173913049</v>
      </c>
      <c r="S2294" t="s">
        <v>8325</v>
      </c>
      <c r="T2294" t="s">
        <v>8326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96"/>
        <v>-70</v>
      </c>
      <c r="P2295" s="20">
        <f t="shared" si="97"/>
        <v>41177.165972222225</v>
      </c>
      <c r="Q2295" s="20">
        <f t="shared" si="98"/>
        <v>41151.708321759259</v>
      </c>
      <c r="R2295" s="9">
        <f>SUM(E2295/L2295)</f>
        <v>34.074074074074076</v>
      </c>
      <c r="S2295" t="s">
        <v>8325</v>
      </c>
      <c r="T2295" t="s">
        <v>8326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96"/>
        <v>-2304.04</v>
      </c>
      <c r="P2296" s="20">
        <f t="shared" si="97"/>
        <v>41294.72314814815</v>
      </c>
      <c r="Q2296" s="20">
        <f t="shared" si="98"/>
        <v>41264.72314814815</v>
      </c>
      <c r="R2296" s="9">
        <f>SUM(E2296/L2296)</f>
        <v>65.214642857142863</v>
      </c>
      <c r="S2296" t="s">
        <v>8325</v>
      </c>
      <c r="T2296" t="s">
        <v>8326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96"/>
        <v>-303</v>
      </c>
      <c r="P2297" s="20">
        <f t="shared" si="97"/>
        <v>41300.954351851848</v>
      </c>
      <c r="Q2297" s="20">
        <f t="shared" si="98"/>
        <v>41270.954351851848</v>
      </c>
      <c r="R2297" s="9">
        <f>SUM(E2297/L2297)</f>
        <v>44.205882352941174</v>
      </c>
      <c r="S2297" t="s">
        <v>8325</v>
      </c>
      <c r="T2297" t="s">
        <v>8326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96"/>
        <v>-3435</v>
      </c>
      <c r="P2298" s="20">
        <f t="shared" si="97"/>
        <v>40962.731782407405</v>
      </c>
      <c r="Q2298" s="20">
        <f t="shared" si="98"/>
        <v>40927.731782407405</v>
      </c>
      <c r="R2298" s="9">
        <f>SUM(E2298/L2298)</f>
        <v>71.965517241379317</v>
      </c>
      <c r="S2298" t="s">
        <v>8325</v>
      </c>
      <c r="T2298" t="s">
        <v>8326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96"/>
        <v>-6</v>
      </c>
      <c r="P2299" s="20">
        <f t="shared" si="97"/>
        <v>40982.165972222225</v>
      </c>
      <c r="Q2299" s="20">
        <f t="shared" si="98"/>
        <v>40948.042233796295</v>
      </c>
      <c r="R2299" s="9">
        <f>SUM(E2299/L2299)</f>
        <v>52.94736842105263</v>
      </c>
      <c r="S2299" t="s">
        <v>8325</v>
      </c>
      <c r="T2299" t="s">
        <v>8326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96"/>
        <v>-1522</v>
      </c>
      <c r="P2300" s="20">
        <f t="shared" si="97"/>
        <v>41724.798993055556</v>
      </c>
      <c r="Q2300" s="20">
        <f t="shared" si="98"/>
        <v>41694.84065972222</v>
      </c>
      <c r="R2300" s="9">
        <f>SUM(E2300/L2300)</f>
        <v>109.45138888888889</v>
      </c>
      <c r="S2300" t="s">
        <v>8325</v>
      </c>
      <c r="T2300" t="s">
        <v>8326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96"/>
        <v>-750.5</v>
      </c>
      <c r="P2301" s="20">
        <f t="shared" si="97"/>
        <v>40580.032511574071</v>
      </c>
      <c r="Q2301" s="20">
        <f t="shared" si="98"/>
        <v>40565.032511574071</v>
      </c>
      <c r="R2301" s="9">
        <f>SUM(E2301/L2301)</f>
        <v>75.035714285714292</v>
      </c>
      <c r="S2301" t="s">
        <v>8325</v>
      </c>
      <c r="T2301" t="s">
        <v>8326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96"/>
        <v>-10</v>
      </c>
      <c r="P2302" s="20">
        <f t="shared" si="97"/>
        <v>41088.727037037039</v>
      </c>
      <c r="Q2302" s="20">
        <f t="shared" si="98"/>
        <v>41074.727037037039</v>
      </c>
      <c r="R2302" s="9">
        <f>SUM(E2302/L2302)</f>
        <v>115.71428571428571</v>
      </c>
      <c r="S2302" t="s">
        <v>8325</v>
      </c>
      <c r="T2302" t="s">
        <v>8326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96"/>
        <v>-1680.2200000000003</v>
      </c>
      <c r="P2303" s="20">
        <f t="shared" si="97"/>
        <v>41446.146944444445</v>
      </c>
      <c r="Q2303" s="20">
        <f t="shared" si="98"/>
        <v>41416.146944444445</v>
      </c>
      <c r="R2303" s="9">
        <f>SUM(E2303/L2303)</f>
        <v>31.659810426540286</v>
      </c>
      <c r="S2303" t="s">
        <v>8325</v>
      </c>
      <c r="T2303" t="s">
        <v>8329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96"/>
        <v>-1625</v>
      </c>
      <c r="P2304" s="20">
        <f t="shared" si="97"/>
        <v>41639.291666666664</v>
      </c>
      <c r="Q2304" s="20">
        <f t="shared" si="98"/>
        <v>41605.868449074071</v>
      </c>
      <c r="R2304" s="9">
        <f>SUM(E2304/L2304)</f>
        <v>46.176470588235297</v>
      </c>
      <c r="S2304" t="s">
        <v>8325</v>
      </c>
      <c r="T2304" t="s">
        <v>8329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ref="O2305:O2368" si="99">D2305-E2305</f>
        <v>-603.60999999999967</v>
      </c>
      <c r="P2305" s="20">
        <f t="shared" si="97"/>
        <v>40890.152731481481</v>
      </c>
      <c r="Q2305" s="20">
        <f t="shared" si="98"/>
        <v>40850.111064814817</v>
      </c>
      <c r="R2305" s="9">
        <f>SUM(E2305/L2305)</f>
        <v>68.481650485436887</v>
      </c>
      <c r="S2305" t="s">
        <v>8325</v>
      </c>
      <c r="T2305" t="s">
        <v>8329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99"/>
        <v>-42.020000000000437</v>
      </c>
      <c r="P2306" s="20">
        <f t="shared" si="97"/>
        <v>40544.207638888889</v>
      </c>
      <c r="Q2306" s="20">
        <f t="shared" si="98"/>
        <v>40502.815868055557</v>
      </c>
      <c r="R2306" s="9">
        <f>SUM(E2306/L2306)</f>
        <v>53.469203539823013</v>
      </c>
      <c r="S2306" t="s">
        <v>8325</v>
      </c>
      <c r="T2306" t="s">
        <v>8329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99"/>
        <v>-221</v>
      </c>
      <c r="P2307" s="20">
        <f t="shared" ref="P2307:P2370" si="100">I2307/86400+25569</f>
        <v>41859.75</v>
      </c>
      <c r="Q2307" s="20">
        <f t="shared" ref="Q2307:Q2370" si="101">J2307/86400+25569</f>
        <v>41834.695277777777</v>
      </c>
      <c r="R2307" s="9">
        <f>SUM(E2307/L2307)</f>
        <v>109.10778443113773</v>
      </c>
      <c r="S2307" t="s">
        <v>8325</v>
      </c>
      <c r="T2307" t="s">
        <v>8329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99"/>
        <v>-236.55000000000018</v>
      </c>
      <c r="P2308" s="20">
        <f t="shared" si="100"/>
        <v>40978.16815972222</v>
      </c>
      <c r="Q2308" s="20">
        <f t="shared" si="101"/>
        <v>40948.16815972222</v>
      </c>
      <c r="R2308" s="9">
        <f>SUM(E2308/L2308)</f>
        <v>51.185616438356163</v>
      </c>
      <c r="S2308" t="s">
        <v>8325</v>
      </c>
      <c r="T2308" t="s">
        <v>8329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99"/>
        <v>-130.79000000000019</v>
      </c>
      <c r="P2309" s="20">
        <f t="shared" si="100"/>
        <v>41034.802407407406</v>
      </c>
      <c r="Q2309" s="20">
        <f t="shared" si="101"/>
        <v>41004.802465277782</v>
      </c>
      <c r="R2309" s="9">
        <f>SUM(E2309/L2309)</f>
        <v>27.936800000000002</v>
      </c>
      <c r="S2309" t="s">
        <v>8325</v>
      </c>
      <c r="T2309" t="s">
        <v>8329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99"/>
        <v>-653.11000000000058</v>
      </c>
      <c r="P2310" s="20">
        <f t="shared" si="100"/>
        <v>41880.041666666664</v>
      </c>
      <c r="Q2310" s="20">
        <f t="shared" si="101"/>
        <v>41851.962916666671</v>
      </c>
      <c r="R2310" s="9">
        <f>SUM(E2310/L2310)</f>
        <v>82.496921824104234</v>
      </c>
      <c r="S2310" t="s">
        <v>8325</v>
      </c>
      <c r="T2310" t="s">
        <v>8329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99"/>
        <v>-400.47000000000025</v>
      </c>
      <c r="P2311" s="20">
        <f t="shared" si="100"/>
        <v>41342.987696759257</v>
      </c>
      <c r="Q2311" s="20">
        <f t="shared" si="101"/>
        <v>41307.987696759257</v>
      </c>
      <c r="R2311" s="9">
        <f>SUM(E2311/L2311)</f>
        <v>59.817476635514019</v>
      </c>
      <c r="S2311" t="s">
        <v>8325</v>
      </c>
      <c r="T2311" t="s">
        <v>8329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99"/>
        <v>-60835.360000000001</v>
      </c>
      <c r="P2312" s="20">
        <f t="shared" si="100"/>
        <v>41354.752488425926</v>
      </c>
      <c r="Q2312" s="20">
        <f t="shared" si="101"/>
        <v>41324.79415509259</v>
      </c>
      <c r="R2312" s="9">
        <f>SUM(E2312/L2312)</f>
        <v>64.816470588235291</v>
      </c>
      <c r="S2312" t="s">
        <v>8325</v>
      </c>
      <c r="T2312" t="s">
        <v>8329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99"/>
        <v>-370</v>
      </c>
      <c r="P2313" s="20">
        <f t="shared" si="100"/>
        <v>41766.004502314812</v>
      </c>
      <c r="Q2313" s="20">
        <f t="shared" si="101"/>
        <v>41736.004502314812</v>
      </c>
      <c r="R2313" s="9">
        <f>SUM(E2313/L2313)</f>
        <v>90.09615384615384</v>
      </c>
      <c r="S2313" t="s">
        <v>8325</v>
      </c>
      <c r="T2313" t="s">
        <v>8329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99"/>
        <v>-236</v>
      </c>
      <c r="P2314" s="20">
        <f t="shared" si="100"/>
        <v>41747.958333333336</v>
      </c>
      <c r="Q2314" s="20">
        <f t="shared" si="101"/>
        <v>41716.632847222223</v>
      </c>
      <c r="R2314" s="9">
        <f>SUM(E2314/L2314)</f>
        <v>40.962025316455694</v>
      </c>
      <c r="S2314" t="s">
        <v>8325</v>
      </c>
      <c r="T2314" t="s">
        <v>8329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99"/>
        <v>-3792.0200000000004</v>
      </c>
      <c r="P2315" s="20">
        <f t="shared" si="100"/>
        <v>41032.958634259259</v>
      </c>
      <c r="Q2315" s="20">
        <f t="shared" si="101"/>
        <v>41002.958634259259</v>
      </c>
      <c r="R2315" s="9">
        <f>SUM(E2315/L2315)</f>
        <v>56.000127388535034</v>
      </c>
      <c r="S2315" t="s">
        <v>8325</v>
      </c>
      <c r="T2315" t="s">
        <v>8329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99"/>
        <v>-683.6400000000001</v>
      </c>
      <c r="P2316" s="20">
        <f t="shared" si="100"/>
        <v>41067.551585648151</v>
      </c>
      <c r="Q2316" s="20">
        <f t="shared" si="101"/>
        <v>41037.551585648151</v>
      </c>
      <c r="R2316" s="9">
        <f>SUM(E2316/L2316)</f>
        <v>37.672800000000002</v>
      </c>
      <c r="S2316" t="s">
        <v>8325</v>
      </c>
      <c r="T2316" t="s">
        <v>8329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99"/>
        <v>-65</v>
      </c>
      <c r="P2317" s="20">
        <f t="shared" si="100"/>
        <v>41034.72619212963</v>
      </c>
      <c r="Q2317" s="20">
        <f t="shared" si="101"/>
        <v>41004.72619212963</v>
      </c>
      <c r="R2317" s="9">
        <f>SUM(E2317/L2317)</f>
        <v>40.078125</v>
      </c>
      <c r="S2317" t="s">
        <v>8325</v>
      </c>
      <c r="T2317" t="s">
        <v>8329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99"/>
        <v>-606.39999999999964</v>
      </c>
      <c r="P2318" s="20">
        <f t="shared" si="100"/>
        <v>40156.766666666663</v>
      </c>
      <c r="Q2318" s="20">
        <f t="shared" si="101"/>
        <v>40079.725115740745</v>
      </c>
      <c r="R2318" s="9">
        <f>SUM(E2318/L2318)</f>
        <v>78.031999999999996</v>
      </c>
      <c r="S2318" t="s">
        <v>8325</v>
      </c>
      <c r="T2318" t="s">
        <v>8329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99"/>
        <v>-16</v>
      </c>
      <c r="P2319" s="20">
        <f t="shared" si="100"/>
        <v>40224.208333333336</v>
      </c>
      <c r="Q2319" s="20">
        <f t="shared" si="101"/>
        <v>40192.542233796295</v>
      </c>
      <c r="R2319" s="9">
        <f>SUM(E2319/L2319)</f>
        <v>18.90909090909091</v>
      </c>
      <c r="S2319" t="s">
        <v>8325</v>
      </c>
      <c r="T2319" t="s">
        <v>8329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99"/>
        <v>-1053</v>
      </c>
      <c r="P2320" s="20">
        <f t="shared" si="100"/>
        <v>40082.165972222225</v>
      </c>
      <c r="Q2320" s="20">
        <f t="shared" si="101"/>
        <v>40050.643680555557</v>
      </c>
      <c r="R2320" s="9">
        <f>SUM(E2320/L2320)</f>
        <v>37.134969325153371</v>
      </c>
      <c r="S2320" t="s">
        <v>8325</v>
      </c>
      <c r="T2320" t="s">
        <v>8329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99"/>
        <v>-231</v>
      </c>
      <c r="P2321" s="20">
        <f t="shared" si="100"/>
        <v>41623.082002314812</v>
      </c>
      <c r="Q2321" s="20">
        <f t="shared" si="101"/>
        <v>41593.082002314812</v>
      </c>
      <c r="R2321" s="9">
        <f>SUM(E2321/L2321)</f>
        <v>41.961038961038959</v>
      </c>
      <c r="S2321" t="s">
        <v>8325</v>
      </c>
      <c r="T2321" t="s">
        <v>8329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99"/>
        <v>-433</v>
      </c>
      <c r="P2322" s="20">
        <f t="shared" si="100"/>
        <v>41731.775462962964</v>
      </c>
      <c r="Q2322" s="20">
        <f t="shared" si="101"/>
        <v>41696.817129629628</v>
      </c>
      <c r="R2322" s="9">
        <f>SUM(E2322/L2322)</f>
        <v>61.044943820224717</v>
      </c>
      <c r="S2322" t="s">
        <v>8325</v>
      </c>
      <c r="T2322" t="s">
        <v>8329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99"/>
        <v>6427</v>
      </c>
      <c r="P2323" s="20">
        <f t="shared" si="100"/>
        <v>42829.21876157407</v>
      </c>
      <c r="Q2323" s="20">
        <f t="shared" si="101"/>
        <v>42799.260428240741</v>
      </c>
      <c r="R2323" s="9">
        <f>SUM(E2323/L2323)</f>
        <v>64.53125</v>
      </c>
      <c r="S2323" t="s">
        <v>8336</v>
      </c>
      <c r="T2323" t="s">
        <v>8352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99"/>
        <v>2615</v>
      </c>
      <c r="P2324" s="20">
        <f t="shared" si="100"/>
        <v>42834.853807870371</v>
      </c>
      <c r="Q2324" s="20">
        <f t="shared" si="101"/>
        <v>42804.895474537036</v>
      </c>
      <c r="R2324" s="9">
        <f>SUM(E2324/L2324)</f>
        <v>21.25</v>
      </c>
      <c r="S2324" t="s">
        <v>8336</v>
      </c>
      <c r="T2324" t="s">
        <v>8352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99"/>
        <v>130</v>
      </c>
      <c r="P2325" s="20">
        <f t="shared" si="100"/>
        <v>42814.755173611113</v>
      </c>
      <c r="Q2325" s="20">
        <f t="shared" si="101"/>
        <v>42807.755173611113</v>
      </c>
      <c r="R2325" s="9">
        <f>SUM(E2325/L2325)</f>
        <v>30</v>
      </c>
      <c r="S2325" t="s">
        <v>8336</v>
      </c>
      <c r="T2325" t="s">
        <v>8352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99"/>
        <v>5945</v>
      </c>
      <c r="P2326" s="20">
        <f t="shared" si="100"/>
        <v>42820.843576388885</v>
      </c>
      <c r="Q2326" s="20">
        <f t="shared" si="101"/>
        <v>42790.885243055556</v>
      </c>
      <c r="R2326" s="9">
        <f>SUM(E2326/L2326)</f>
        <v>25.491803278688526</v>
      </c>
      <c r="S2326" t="s">
        <v>8336</v>
      </c>
      <c r="T2326" t="s">
        <v>8352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99"/>
        <v>920</v>
      </c>
      <c r="P2327" s="20">
        <f t="shared" si="100"/>
        <v>42823.980682870373</v>
      </c>
      <c r="Q2327" s="20">
        <f t="shared" si="101"/>
        <v>42794.022349537037</v>
      </c>
      <c r="R2327" s="9">
        <f>SUM(E2327/L2327)</f>
        <v>11.428571428571429</v>
      </c>
      <c r="S2327" t="s">
        <v>8336</v>
      </c>
      <c r="T2327" t="s">
        <v>8352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99"/>
        <v>14892</v>
      </c>
      <c r="P2328" s="20">
        <f t="shared" si="100"/>
        <v>42855.708333333328</v>
      </c>
      <c r="Q2328" s="20">
        <f t="shared" si="101"/>
        <v>42804.034120370372</v>
      </c>
      <c r="R2328" s="9">
        <f>SUM(E2328/L2328)</f>
        <v>108</v>
      </c>
      <c r="S2328" t="s">
        <v>8336</v>
      </c>
      <c r="T2328" t="s">
        <v>8352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99"/>
        <v>-149133.01</v>
      </c>
      <c r="P2329" s="20">
        <f t="shared" si="100"/>
        <v>41877.917129629626</v>
      </c>
      <c r="Q2329" s="20">
        <f t="shared" si="101"/>
        <v>41842.917129629626</v>
      </c>
      <c r="R2329" s="9">
        <f>SUM(E2329/L2329)</f>
        <v>54.883162444113267</v>
      </c>
      <c r="S2329" t="s">
        <v>8336</v>
      </c>
      <c r="T2329" t="s">
        <v>8352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99"/>
        <v>-15445</v>
      </c>
      <c r="P2330" s="20">
        <f t="shared" si="100"/>
        <v>42169.781678240739</v>
      </c>
      <c r="Q2330" s="20">
        <f t="shared" si="101"/>
        <v>42139.781678240739</v>
      </c>
      <c r="R2330" s="9">
        <f>SUM(E2330/L2330)</f>
        <v>47.383612662942269</v>
      </c>
      <c r="S2330" t="s">
        <v>8336</v>
      </c>
      <c r="T2330" t="s">
        <v>8352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99"/>
        <v>-1480</v>
      </c>
      <c r="P2331" s="20">
        <f t="shared" si="100"/>
        <v>41837.624374999999</v>
      </c>
      <c r="Q2331" s="20">
        <f t="shared" si="101"/>
        <v>41807.624374999999</v>
      </c>
      <c r="R2331" s="9">
        <f>SUM(E2331/L2331)</f>
        <v>211.84</v>
      </c>
      <c r="S2331" t="s">
        <v>8336</v>
      </c>
      <c r="T2331" t="s">
        <v>8352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99"/>
        <v>-848</v>
      </c>
      <c r="P2332" s="20">
        <f t="shared" si="100"/>
        <v>42363</v>
      </c>
      <c r="Q2332" s="20">
        <f t="shared" si="101"/>
        <v>42332.89980324074</v>
      </c>
      <c r="R2332" s="9">
        <f>SUM(E2332/L2332)</f>
        <v>219.92638036809817</v>
      </c>
      <c r="S2332" t="s">
        <v>8336</v>
      </c>
      <c r="T2332" t="s">
        <v>8352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99"/>
        <v>-3545.1000000000004</v>
      </c>
      <c r="P2333" s="20">
        <f t="shared" si="100"/>
        <v>41869.005671296298</v>
      </c>
      <c r="Q2333" s="20">
        <f t="shared" si="101"/>
        <v>41839.005671296298</v>
      </c>
      <c r="R2333" s="9">
        <f>SUM(E2333/L2333)</f>
        <v>40.795406360424032</v>
      </c>
      <c r="S2333" t="s">
        <v>8336</v>
      </c>
      <c r="T2333" t="s">
        <v>8352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99"/>
        <v>-1577</v>
      </c>
      <c r="P2334" s="20">
        <f t="shared" si="100"/>
        <v>42041.628136574072</v>
      </c>
      <c r="Q2334" s="20">
        <f t="shared" si="101"/>
        <v>42011.628136574072</v>
      </c>
      <c r="R2334" s="9">
        <f>SUM(E2334/L2334)</f>
        <v>75.502840909090907</v>
      </c>
      <c r="S2334" t="s">
        <v>8336</v>
      </c>
      <c r="T2334" t="s">
        <v>8352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99"/>
        <v>-673</v>
      </c>
      <c r="P2335" s="20">
        <f t="shared" si="100"/>
        <v>41788.743055555555</v>
      </c>
      <c r="Q2335" s="20">
        <f t="shared" si="101"/>
        <v>41767.650347222225</v>
      </c>
      <c r="R2335" s="9">
        <f>SUM(E2335/L2335)</f>
        <v>13.542553191489361</v>
      </c>
      <c r="S2335" t="s">
        <v>8336</v>
      </c>
      <c r="T2335" t="s">
        <v>8352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99"/>
        <v>-78</v>
      </c>
      <c r="P2336" s="20">
        <f t="shared" si="100"/>
        <v>41948.731944444444</v>
      </c>
      <c r="Q2336" s="20">
        <f t="shared" si="101"/>
        <v>41918.670115740737</v>
      </c>
      <c r="R2336" s="9">
        <f>SUM(E2336/L2336)</f>
        <v>60.865671641791046</v>
      </c>
      <c r="S2336" t="s">
        <v>8336</v>
      </c>
      <c r="T2336" t="s">
        <v>8352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99"/>
        <v>-568</v>
      </c>
      <c r="P2337" s="20">
        <f t="shared" si="100"/>
        <v>41801.572256944448</v>
      </c>
      <c r="Q2337" s="20">
        <f t="shared" si="101"/>
        <v>41771.572256944448</v>
      </c>
      <c r="R2337" s="9">
        <f>SUM(E2337/L2337)</f>
        <v>115.69230769230769</v>
      </c>
      <c r="S2337" t="s">
        <v>8336</v>
      </c>
      <c r="T2337" t="s">
        <v>8352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99"/>
        <v>-84146.51</v>
      </c>
      <c r="P2338" s="20">
        <f t="shared" si="100"/>
        <v>41706.924710648149</v>
      </c>
      <c r="Q2338" s="20">
        <f t="shared" si="101"/>
        <v>41666.924710648149</v>
      </c>
      <c r="R2338" s="9">
        <f>SUM(E2338/L2338)</f>
        <v>48.104623556581984</v>
      </c>
      <c r="S2338" t="s">
        <v>8336</v>
      </c>
      <c r="T2338" t="s">
        <v>8352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99"/>
        <v>-1279</v>
      </c>
      <c r="P2339" s="20">
        <f t="shared" si="100"/>
        <v>41816.640543981484</v>
      </c>
      <c r="Q2339" s="20">
        <f t="shared" si="101"/>
        <v>41786.640543981484</v>
      </c>
      <c r="R2339" s="9">
        <f>SUM(E2339/L2339)</f>
        <v>74.184357541899445</v>
      </c>
      <c r="S2339" t="s">
        <v>8336</v>
      </c>
      <c r="T2339" t="s">
        <v>8352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99"/>
        <v>-171.5</v>
      </c>
      <c r="P2340" s="20">
        <f t="shared" si="100"/>
        <v>41819.89680555556</v>
      </c>
      <c r="Q2340" s="20">
        <f t="shared" si="101"/>
        <v>41789.89680555556</v>
      </c>
      <c r="R2340" s="9">
        <f>SUM(E2340/L2340)</f>
        <v>123.34552845528455</v>
      </c>
      <c r="S2340" t="s">
        <v>8336</v>
      </c>
      <c r="T2340" t="s">
        <v>8352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99"/>
        <v>-48552</v>
      </c>
      <c r="P2341" s="20">
        <f t="shared" si="100"/>
        <v>42723.332638888889</v>
      </c>
      <c r="Q2341" s="20">
        <f t="shared" si="101"/>
        <v>42692.79987268518</v>
      </c>
      <c r="R2341" s="9">
        <f>SUM(E2341/L2341)</f>
        <v>66.623188405797094</v>
      </c>
      <c r="S2341" t="s">
        <v>8336</v>
      </c>
      <c r="T2341" t="s">
        <v>8352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99"/>
        <v>-2311</v>
      </c>
      <c r="P2342" s="20">
        <f t="shared" si="100"/>
        <v>42673.642800925925</v>
      </c>
      <c r="Q2342" s="20">
        <f t="shared" si="101"/>
        <v>42643.642800925925</v>
      </c>
      <c r="R2342" s="9">
        <f>SUM(E2342/L2342)</f>
        <v>104.99007444168734</v>
      </c>
      <c r="S2342" t="s">
        <v>8336</v>
      </c>
      <c r="T2342" t="s">
        <v>8352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99"/>
        <v>5000</v>
      </c>
      <c r="P2343" s="20">
        <f t="shared" si="100"/>
        <v>42197.813703703709</v>
      </c>
      <c r="Q2343" s="20">
        <f t="shared" si="101"/>
        <v>42167.813703703709</v>
      </c>
      <c r="R2343" s="9" t="e">
        <f>SUM(E2343/L2343)</f>
        <v>#DIV/0!</v>
      </c>
      <c r="S2343" t="s">
        <v>8319</v>
      </c>
      <c r="T2343" t="s">
        <v>8320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99"/>
        <v>5500</v>
      </c>
      <c r="P2344" s="20">
        <f t="shared" si="100"/>
        <v>41918.208333333336</v>
      </c>
      <c r="Q2344" s="20">
        <f t="shared" si="101"/>
        <v>41897.702199074076</v>
      </c>
      <c r="R2344" s="9" t="e">
        <f>SUM(E2344/L2344)</f>
        <v>#DIV/0!</v>
      </c>
      <c r="S2344" t="s">
        <v>8319</v>
      </c>
      <c r="T2344" t="s">
        <v>8320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99"/>
        <v>9700</v>
      </c>
      <c r="P2345" s="20">
        <f t="shared" si="100"/>
        <v>42377.82430555555</v>
      </c>
      <c r="Q2345" s="20">
        <f t="shared" si="101"/>
        <v>42327.825289351851</v>
      </c>
      <c r="R2345" s="9">
        <f>SUM(E2345/L2345)</f>
        <v>300</v>
      </c>
      <c r="S2345" t="s">
        <v>8319</v>
      </c>
      <c r="T2345" t="s">
        <v>8320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99"/>
        <v>999</v>
      </c>
      <c r="P2346" s="20">
        <f t="shared" si="100"/>
        <v>42545.727650462963</v>
      </c>
      <c r="Q2346" s="20">
        <f t="shared" si="101"/>
        <v>42515.727650462963</v>
      </c>
      <c r="R2346" s="9">
        <f>SUM(E2346/L2346)</f>
        <v>1</v>
      </c>
      <c r="S2346" t="s">
        <v>8319</v>
      </c>
      <c r="T2346" t="s">
        <v>8320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99"/>
        <v>3000</v>
      </c>
      <c r="P2347" s="20">
        <f t="shared" si="100"/>
        <v>42094.985416666663</v>
      </c>
      <c r="Q2347" s="20">
        <f t="shared" si="101"/>
        <v>42060.001805555556</v>
      </c>
      <c r="R2347" s="9" t="e">
        <f>SUM(E2347/L2347)</f>
        <v>#DIV/0!</v>
      </c>
      <c r="S2347" t="s">
        <v>8319</v>
      </c>
      <c r="T2347" t="s">
        <v>8320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99"/>
        <v>59961</v>
      </c>
      <c r="P2348" s="20">
        <f t="shared" si="100"/>
        <v>42660.79896990741</v>
      </c>
      <c r="Q2348" s="20">
        <f t="shared" si="101"/>
        <v>42615.79896990741</v>
      </c>
      <c r="R2348" s="9">
        <f>SUM(E2348/L2348)</f>
        <v>13</v>
      </c>
      <c r="S2348" t="s">
        <v>8319</v>
      </c>
      <c r="T2348" t="s">
        <v>8320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99"/>
        <v>985</v>
      </c>
      <c r="P2349" s="20">
        <f t="shared" si="100"/>
        <v>42607.607361111106</v>
      </c>
      <c r="Q2349" s="20">
        <f t="shared" si="101"/>
        <v>42577.607361111106</v>
      </c>
      <c r="R2349" s="9">
        <f>SUM(E2349/L2349)</f>
        <v>15</v>
      </c>
      <c r="S2349" t="s">
        <v>8319</v>
      </c>
      <c r="T2349" t="s">
        <v>8320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99"/>
        <v>69730</v>
      </c>
      <c r="P2350" s="20">
        <f t="shared" si="100"/>
        <v>42420.932152777779</v>
      </c>
      <c r="Q2350" s="20">
        <f t="shared" si="101"/>
        <v>42360.932152777779</v>
      </c>
      <c r="R2350" s="9">
        <f>SUM(E2350/L2350)</f>
        <v>54</v>
      </c>
      <c r="S2350" t="s">
        <v>8319</v>
      </c>
      <c r="T2350" t="s">
        <v>8320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99"/>
        <v>474900</v>
      </c>
      <c r="P2351" s="20">
        <f t="shared" si="100"/>
        <v>42227.775787037041</v>
      </c>
      <c r="Q2351" s="20">
        <f t="shared" si="101"/>
        <v>42198.775787037041</v>
      </c>
      <c r="R2351" s="9" t="e">
        <f>SUM(E2351/L2351)</f>
        <v>#DIV/0!</v>
      </c>
      <c r="S2351" t="s">
        <v>8319</v>
      </c>
      <c r="T2351" t="s">
        <v>8320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99"/>
        <v>50000</v>
      </c>
      <c r="P2352" s="20">
        <f t="shared" si="100"/>
        <v>42738.842245370368</v>
      </c>
      <c r="Q2352" s="20">
        <f t="shared" si="101"/>
        <v>42708.842245370368</v>
      </c>
      <c r="R2352" s="9" t="e">
        <f>SUM(E2352/L2352)</f>
        <v>#DIV/0!</v>
      </c>
      <c r="S2352" t="s">
        <v>8319</v>
      </c>
      <c r="T2352" t="s">
        <v>8320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99"/>
        <v>18792</v>
      </c>
      <c r="P2353" s="20">
        <f t="shared" si="100"/>
        <v>42124.101145833338</v>
      </c>
      <c r="Q2353" s="20">
        <f t="shared" si="101"/>
        <v>42094.101145833338</v>
      </c>
      <c r="R2353" s="9">
        <f>SUM(E2353/L2353)</f>
        <v>15.428571428571429</v>
      </c>
      <c r="S2353" t="s">
        <v>8319</v>
      </c>
      <c r="T2353" t="s">
        <v>8320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99"/>
        <v>2000</v>
      </c>
      <c r="P2354" s="20">
        <f t="shared" si="100"/>
        <v>42161.633703703701</v>
      </c>
      <c r="Q2354" s="20">
        <f t="shared" si="101"/>
        <v>42101.633703703701</v>
      </c>
      <c r="R2354" s="9" t="e">
        <f>SUM(E2354/L2354)</f>
        <v>#DIV/0!</v>
      </c>
      <c r="S2354" t="s">
        <v>8319</v>
      </c>
      <c r="T2354" t="s">
        <v>8320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99"/>
        <v>1000</v>
      </c>
      <c r="P2355" s="20">
        <f t="shared" si="100"/>
        <v>42115.676180555558</v>
      </c>
      <c r="Q2355" s="20">
        <f t="shared" si="101"/>
        <v>42103.676180555558</v>
      </c>
      <c r="R2355" s="9" t="e">
        <f>SUM(E2355/L2355)</f>
        <v>#DIV/0!</v>
      </c>
      <c r="S2355" t="s">
        <v>8319</v>
      </c>
      <c r="T2355" t="s">
        <v>8320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99"/>
        <v>34975</v>
      </c>
      <c r="P2356" s="20">
        <f t="shared" si="100"/>
        <v>42014.722916666666</v>
      </c>
      <c r="Q2356" s="20">
        <f t="shared" si="101"/>
        <v>41954.722916666666</v>
      </c>
      <c r="R2356" s="9">
        <f>SUM(E2356/L2356)</f>
        <v>25</v>
      </c>
      <c r="S2356" t="s">
        <v>8319</v>
      </c>
      <c r="T2356" t="s">
        <v>8320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99"/>
        <v>7945</v>
      </c>
      <c r="P2357" s="20">
        <f t="shared" si="100"/>
        <v>42126.918240740742</v>
      </c>
      <c r="Q2357" s="20">
        <f t="shared" si="101"/>
        <v>42096.918240740742</v>
      </c>
      <c r="R2357" s="9">
        <f>SUM(E2357/L2357)</f>
        <v>27.5</v>
      </c>
      <c r="S2357" t="s">
        <v>8319</v>
      </c>
      <c r="T2357" t="s">
        <v>8320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99"/>
        <v>10000</v>
      </c>
      <c r="P2358" s="20">
        <f t="shared" si="100"/>
        <v>42160.78361111111</v>
      </c>
      <c r="Q2358" s="20">
        <f t="shared" si="101"/>
        <v>42130.78361111111</v>
      </c>
      <c r="R2358" s="9" t="e">
        <f>SUM(E2358/L2358)</f>
        <v>#DIV/0!</v>
      </c>
      <c r="S2358" t="s">
        <v>8319</v>
      </c>
      <c r="T2358" t="s">
        <v>8320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99"/>
        <v>27000</v>
      </c>
      <c r="P2359" s="20">
        <f t="shared" si="100"/>
        <v>42294.620115740741</v>
      </c>
      <c r="Q2359" s="20">
        <f t="shared" si="101"/>
        <v>42264.620115740741</v>
      </c>
      <c r="R2359" s="9" t="e">
        <f>SUM(E2359/L2359)</f>
        <v>#DIV/0!</v>
      </c>
      <c r="S2359" t="s">
        <v>8319</v>
      </c>
      <c r="T2359" t="s">
        <v>8320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99"/>
        <v>1500</v>
      </c>
      <c r="P2360" s="20">
        <f t="shared" si="100"/>
        <v>42035.027083333334</v>
      </c>
      <c r="Q2360" s="20">
        <f t="shared" si="101"/>
        <v>41978.930972222224</v>
      </c>
      <c r="R2360" s="9" t="e">
        <f>SUM(E2360/L2360)</f>
        <v>#DIV/0!</v>
      </c>
      <c r="S2360" t="s">
        <v>8319</v>
      </c>
      <c r="T2360" t="s">
        <v>8320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99"/>
        <v>6399</v>
      </c>
      <c r="P2361" s="20">
        <f t="shared" si="100"/>
        <v>42219.649583333332</v>
      </c>
      <c r="Q2361" s="20">
        <f t="shared" si="101"/>
        <v>42159.649583333332</v>
      </c>
      <c r="R2361" s="9">
        <f>SUM(E2361/L2361)</f>
        <v>367</v>
      </c>
      <c r="S2361" t="s">
        <v>8319</v>
      </c>
      <c r="T2361" t="s">
        <v>8320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99"/>
        <v>4998</v>
      </c>
      <c r="P2362" s="20">
        <f t="shared" si="100"/>
        <v>42407.70694444445</v>
      </c>
      <c r="Q2362" s="20">
        <f t="shared" si="101"/>
        <v>42377.70694444445</v>
      </c>
      <c r="R2362" s="9">
        <f>SUM(E2362/L2362)</f>
        <v>2</v>
      </c>
      <c r="S2362" t="s">
        <v>8319</v>
      </c>
      <c r="T2362" t="s">
        <v>8320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99"/>
        <v>200</v>
      </c>
      <c r="P2363" s="20">
        <f t="shared" si="100"/>
        <v>42490.916666666672</v>
      </c>
      <c r="Q2363" s="20">
        <f t="shared" si="101"/>
        <v>42466.858888888892</v>
      </c>
      <c r="R2363" s="9" t="e">
        <f>SUM(E2363/L2363)</f>
        <v>#DIV/0!</v>
      </c>
      <c r="S2363" t="s">
        <v>8319</v>
      </c>
      <c r="T2363" t="s">
        <v>8320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99"/>
        <v>300</v>
      </c>
      <c r="P2364" s="20">
        <f t="shared" si="100"/>
        <v>41984.688310185185</v>
      </c>
      <c r="Q2364" s="20">
        <f t="shared" si="101"/>
        <v>41954.688310185185</v>
      </c>
      <c r="R2364" s="9">
        <f>SUM(E2364/L2364)</f>
        <v>60</v>
      </c>
      <c r="S2364" t="s">
        <v>8319</v>
      </c>
      <c r="T2364" t="s">
        <v>8320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99"/>
        <v>175000</v>
      </c>
      <c r="P2365" s="20">
        <f t="shared" si="100"/>
        <v>42367.011574074073</v>
      </c>
      <c r="Q2365" s="20">
        <f t="shared" si="101"/>
        <v>42322.011574074073</v>
      </c>
      <c r="R2365" s="9" t="e">
        <f>SUM(E2365/L2365)</f>
        <v>#DIV/0!</v>
      </c>
      <c r="S2365" t="s">
        <v>8319</v>
      </c>
      <c r="T2365" t="s">
        <v>8320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99"/>
        <v>128</v>
      </c>
      <c r="P2366" s="20">
        <f t="shared" si="100"/>
        <v>42303.934675925921</v>
      </c>
      <c r="Q2366" s="20">
        <f t="shared" si="101"/>
        <v>42248.934675925921</v>
      </c>
      <c r="R2366" s="9" t="e">
        <f>SUM(E2366/L2366)</f>
        <v>#DIV/0!</v>
      </c>
      <c r="S2366" t="s">
        <v>8319</v>
      </c>
      <c r="T2366" t="s">
        <v>8320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99"/>
        <v>1000</v>
      </c>
      <c r="P2367" s="20">
        <f t="shared" si="100"/>
        <v>42386.958333333328</v>
      </c>
      <c r="Q2367" s="20">
        <f t="shared" si="101"/>
        <v>42346.736400462964</v>
      </c>
      <c r="R2367" s="9" t="e">
        <f>SUM(E2367/L2367)</f>
        <v>#DIV/0!</v>
      </c>
      <c r="S2367" t="s">
        <v>8319</v>
      </c>
      <c r="T2367" t="s">
        <v>8320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99"/>
        <v>22370</v>
      </c>
      <c r="P2368" s="20">
        <f t="shared" si="100"/>
        <v>42298.531631944439</v>
      </c>
      <c r="Q2368" s="20">
        <f t="shared" si="101"/>
        <v>42268.531631944439</v>
      </c>
      <c r="R2368" s="9">
        <f>SUM(E2368/L2368)</f>
        <v>97.407407407407405</v>
      </c>
      <c r="S2368" t="s">
        <v>8319</v>
      </c>
      <c r="T2368" t="s">
        <v>8320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ref="O2369:O2432" si="102">D2369-E2369</f>
        <v>49330</v>
      </c>
      <c r="P2369" s="20">
        <f t="shared" si="100"/>
        <v>42485.928425925929</v>
      </c>
      <c r="Q2369" s="20">
        <f t="shared" si="101"/>
        <v>42425.970092592594</v>
      </c>
      <c r="R2369" s="9">
        <f>SUM(E2369/L2369)</f>
        <v>47.857142857142854</v>
      </c>
      <c r="S2369" t="s">
        <v>8319</v>
      </c>
      <c r="T2369" t="s">
        <v>8320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02"/>
        <v>39900</v>
      </c>
      <c r="P2370" s="20">
        <f t="shared" si="100"/>
        <v>42108.680150462962</v>
      </c>
      <c r="Q2370" s="20">
        <f t="shared" si="101"/>
        <v>42063.721817129626</v>
      </c>
      <c r="R2370" s="9">
        <f>SUM(E2370/L2370)</f>
        <v>50</v>
      </c>
      <c r="S2370" t="s">
        <v>8319</v>
      </c>
      <c r="T2370" t="s">
        <v>8320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102"/>
        <v>25000</v>
      </c>
      <c r="P2371" s="20">
        <f t="shared" ref="P2371:P2434" si="103">I2371/86400+25569</f>
        <v>42410.812627314815</v>
      </c>
      <c r="Q2371" s="20">
        <f t="shared" ref="Q2371:Q2434" si="104">J2371/86400+25569</f>
        <v>42380.812627314815</v>
      </c>
      <c r="R2371" s="9" t="e">
        <f>SUM(E2371/L2371)</f>
        <v>#DIV/0!</v>
      </c>
      <c r="S2371" t="s">
        <v>8319</v>
      </c>
      <c r="T2371" t="s">
        <v>8320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02"/>
        <v>24918</v>
      </c>
      <c r="P2372" s="20">
        <f t="shared" si="103"/>
        <v>41991.18913194444</v>
      </c>
      <c r="Q2372" s="20">
        <f t="shared" si="104"/>
        <v>41961.18913194444</v>
      </c>
      <c r="R2372" s="9">
        <f>SUM(E2372/L2372)</f>
        <v>20.5</v>
      </c>
      <c r="S2372" t="s">
        <v>8319</v>
      </c>
      <c r="T2372" t="s">
        <v>8320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02"/>
        <v>2000</v>
      </c>
      <c r="P2373" s="20">
        <f t="shared" si="103"/>
        <v>42180.777731481481</v>
      </c>
      <c r="Q2373" s="20">
        <f t="shared" si="104"/>
        <v>42150.777731481481</v>
      </c>
      <c r="R2373" s="9" t="e">
        <f>SUM(E2373/L2373)</f>
        <v>#DIV/0!</v>
      </c>
      <c r="S2373" t="s">
        <v>8319</v>
      </c>
      <c r="T2373" t="s">
        <v>8320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02"/>
        <v>5320</v>
      </c>
      <c r="P2374" s="20">
        <f t="shared" si="103"/>
        <v>42118.069108796291</v>
      </c>
      <c r="Q2374" s="20">
        <f t="shared" si="104"/>
        <v>42088.069108796291</v>
      </c>
      <c r="R2374" s="9">
        <f>SUM(E2374/L2374)</f>
        <v>30</v>
      </c>
      <c r="S2374" t="s">
        <v>8319</v>
      </c>
      <c r="T2374" t="s">
        <v>8320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02"/>
        <v>849950</v>
      </c>
      <c r="P2375" s="20">
        <f t="shared" si="103"/>
        <v>42245.662314814814</v>
      </c>
      <c r="Q2375" s="20">
        <f t="shared" si="104"/>
        <v>42215.662314814814</v>
      </c>
      <c r="R2375" s="9">
        <f>SUM(E2375/L2375)</f>
        <v>50</v>
      </c>
      <c r="S2375" t="s">
        <v>8319</v>
      </c>
      <c r="T2375" t="s">
        <v>8320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02"/>
        <v>21990</v>
      </c>
      <c r="P2376" s="20">
        <f t="shared" si="103"/>
        <v>42047.843287037038</v>
      </c>
      <c r="Q2376" s="20">
        <f t="shared" si="104"/>
        <v>42017.843287037038</v>
      </c>
      <c r="R2376" s="9">
        <f>SUM(E2376/L2376)</f>
        <v>10</v>
      </c>
      <c r="S2376" t="s">
        <v>8319</v>
      </c>
      <c r="T2376" t="s">
        <v>8320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02"/>
        <v>10000</v>
      </c>
      <c r="P2377" s="20">
        <f t="shared" si="103"/>
        <v>42622.836076388892</v>
      </c>
      <c r="Q2377" s="20">
        <f t="shared" si="104"/>
        <v>42592.836076388892</v>
      </c>
      <c r="R2377" s="9" t="e">
        <f>SUM(E2377/L2377)</f>
        <v>#DIV/0!</v>
      </c>
      <c r="S2377" t="s">
        <v>8319</v>
      </c>
      <c r="T2377" t="s">
        <v>8320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02"/>
        <v>2673.67</v>
      </c>
      <c r="P2378" s="20">
        <f t="shared" si="103"/>
        <v>42348.925532407404</v>
      </c>
      <c r="Q2378" s="20">
        <f t="shared" si="104"/>
        <v>42318.925532407404</v>
      </c>
      <c r="R2378" s="9">
        <f>SUM(E2378/L2378)</f>
        <v>81.582499999999996</v>
      </c>
      <c r="S2378" t="s">
        <v>8319</v>
      </c>
      <c r="T2378" t="s">
        <v>8320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02"/>
        <v>2500</v>
      </c>
      <c r="P2379" s="20">
        <f t="shared" si="103"/>
        <v>42699.911840277782</v>
      </c>
      <c r="Q2379" s="20">
        <f t="shared" si="104"/>
        <v>42669.870173611111</v>
      </c>
      <c r="R2379" s="9" t="e">
        <f>SUM(E2379/L2379)</f>
        <v>#DIV/0!</v>
      </c>
      <c r="S2379" t="s">
        <v>8319</v>
      </c>
      <c r="T2379" t="s">
        <v>8320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02"/>
        <v>110000</v>
      </c>
      <c r="P2380" s="20">
        <f t="shared" si="103"/>
        <v>42242.013078703705</v>
      </c>
      <c r="Q2380" s="20">
        <f t="shared" si="104"/>
        <v>42213.013078703705</v>
      </c>
      <c r="R2380" s="9" t="e">
        <f>SUM(E2380/L2380)</f>
        <v>#DIV/0!</v>
      </c>
      <c r="S2380" t="s">
        <v>8319</v>
      </c>
      <c r="T2380" t="s">
        <v>8320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02"/>
        <v>30000</v>
      </c>
      <c r="P2381" s="20">
        <f t="shared" si="103"/>
        <v>42282.016388888893</v>
      </c>
      <c r="Q2381" s="20">
        <f t="shared" si="104"/>
        <v>42237.016388888893</v>
      </c>
      <c r="R2381" s="9" t="e">
        <f>SUM(E2381/L2381)</f>
        <v>#DIV/0!</v>
      </c>
      <c r="S2381" t="s">
        <v>8319</v>
      </c>
      <c r="T2381" t="s">
        <v>8320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02"/>
        <v>14945</v>
      </c>
      <c r="P2382" s="20">
        <f t="shared" si="103"/>
        <v>42278.793310185181</v>
      </c>
      <c r="Q2382" s="20">
        <f t="shared" si="104"/>
        <v>42248.793310185181</v>
      </c>
      <c r="R2382" s="9">
        <f>SUM(E2382/L2382)</f>
        <v>18.333333333333332</v>
      </c>
      <c r="S2382" t="s">
        <v>8319</v>
      </c>
      <c r="T2382" t="s">
        <v>8320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02"/>
        <v>84779</v>
      </c>
      <c r="P2383" s="20">
        <f t="shared" si="103"/>
        <v>42104.935740740737</v>
      </c>
      <c r="Q2383" s="20">
        <f t="shared" si="104"/>
        <v>42074.935740740737</v>
      </c>
      <c r="R2383" s="9">
        <f>SUM(E2383/L2383)</f>
        <v>224.42857142857142</v>
      </c>
      <c r="S2383" t="s">
        <v>8319</v>
      </c>
      <c r="T2383" t="s">
        <v>8320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02"/>
        <v>2925</v>
      </c>
      <c r="P2384" s="20">
        <f t="shared" si="103"/>
        <v>42220.187534722223</v>
      </c>
      <c r="Q2384" s="20">
        <f t="shared" si="104"/>
        <v>42195.187534722223</v>
      </c>
      <c r="R2384" s="9">
        <f>SUM(E2384/L2384)</f>
        <v>37.5</v>
      </c>
      <c r="S2384" t="s">
        <v>8319</v>
      </c>
      <c r="T2384" t="s">
        <v>8320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02"/>
        <v>9565</v>
      </c>
      <c r="P2385" s="20">
        <f t="shared" si="103"/>
        <v>42057.056793981479</v>
      </c>
      <c r="Q2385" s="20">
        <f t="shared" si="104"/>
        <v>42027.056793981479</v>
      </c>
      <c r="R2385" s="9">
        <f>SUM(E2385/L2385)</f>
        <v>145</v>
      </c>
      <c r="S2385" t="s">
        <v>8319</v>
      </c>
      <c r="T2385" t="s">
        <v>8320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02"/>
        <v>992</v>
      </c>
      <c r="P2386" s="20">
        <f t="shared" si="103"/>
        <v>41957.109293981484</v>
      </c>
      <c r="Q2386" s="20">
        <f t="shared" si="104"/>
        <v>41927.067627314813</v>
      </c>
      <c r="R2386" s="9">
        <f>SUM(E2386/L2386)</f>
        <v>1</v>
      </c>
      <c r="S2386" t="s">
        <v>8319</v>
      </c>
      <c r="T2386" t="s">
        <v>8320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02"/>
        <v>64212</v>
      </c>
      <c r="P2387" s="20">
        <f t="shared" si="103"/>
        <v>42221.70175925926</v>
      </c>
      <c r="Q2387" s="20">
        <f t="shared" si="104"/>
        <v>42191.70175925926</v>
      </c>
      <c r="R2387" s="9">
        <f>SUM(E2387/L2387)</f>
        <v>112.57142857142857</v>
      </c>
      <c r="S2387" t="s">
        <v>8319</v>
      </c>
      <c r="T2387" t="s">
        <v>8320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02"/>
        <v>30000</v>
      </c>
      <c r="P2388" s="20">
        <f t="shared" si="103"/>
        <v>42014.838240740741</v>
      </c>
      <c r="Q2388" s="20">
        <f t="shared" si="104"/>
        <v>41954.838240740741</v>
      </c>
      <c r="R2388" s="9" t="e">
        <f>SUM(E2388/L2388)</f>
        <v>#DIV/0!</v>
      </c>
      <c r="S2388" t="s">
        <v>8319</v>
      </c>
      <c r="T2388" t="s">
        <v>8320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02"/>
        <v>148974</v>
      </c>
      <c r="P2389" s="20">
        <f t="shared" si="103"/>
        <v>42573.626620370371</v>
      </c>
      <c r="Q2389" s="20">
        <f t="shared" si="104"/>
        <v>42528.626620370371</v>
      </c>
      <c r="R2389" s="9">
        <f>SUM(E2389/L2389)</f>
        <v>342</v>
      </c>
      <c r="S2389" t="s">
        <v>8319</v>
      </c>
      <c r="T2389" t="s">
        <v>8320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02"/>
        <v>36537</v>
      </c>
      <c r="P2390" s="20">
        <f t="shared" si="103"/>
        <v>42019.811805555553</v>
      </c>
      <c r="Q2390" s="20">
        <f t="shared" si="104"/>
        <v>41989.853692129633</v>
      </c>
      <c r="R2390" s="9">
        <f>SUM(E2390/L2390)</f>
        <v>57.875</v>
      </c>
      <c r="S2390" t="s">
        <v>8319</v>
      </c>
      <c r="T2390" t="s">
        <v>8320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02"/>
        <v>15970</v>
      </c>
      <c r="P2391" s="20">
        <f t="shared" si="103"/>
        <v>42210.915972222225</v>
      </c>
      <c r="Q2391" s="20">
        <f t="shared" si="104"/>
        <v>42179.653379629628</v>
      </c>
      <c r="R2391" s="9">
        <f>SUM(E2391/L2391)</f>
        <v>30</v>
      </c>
      <c r="S2391" t="s">
        <v>8319</v>
      </c>
      <c r="T2391" t="s">
        <v>8320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02"/>
        <v>510000</v>
      </c>
      <c r="P2392" s="20">
        <f t="shared" si="103"/>
        <v>42008.262314814812</v>
      </c>
      <c r="Q2392" s="20">
        <f t="shared" si="104"/>
        <v>41968.262314814812</v>
      </c>
      <c r="R2392" s="9" t="e">
        <f>SUM(E2392/L2392)</f>
        <v>#DIV/0!</v>
      </c>
      <c r="S2392" t="s">
        <v>8319</v>
      </c>
      <c r="T2392" t="s">
        <v>8320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02"/>
        <v>19975</v>
      </c>
      <c r="P2393" s="20">
        <f t="shared" si="103"/>
        <v>42094.752824074079</v>
      </c>
      <c r="Q2393" s="20">
        <f t="shared" si="104"/>
        <v>42064.794490740736</v>
      </c>
      <c r="R2393" s="9">
        <f>SUM(E2393/L2393)</f>
        <v>25</v>
      </c>
      <c r="S2393" t="s">
        <v>8319</v>
      </c>
      <c r="T2393" t="s">
        <v>8320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02"/>
        <v>4200</v>
      </c>
      <c r="P2394" s="20">
        <f t="shared" si="103"/>
        <v>42306.120636574073</v>
      </c>
      <c r="Q2394" s="20">
        <f t="shared" si="104"/>
        <v>42276.120636574073</v>
      </c>
      <c r="R2394" s="9" t="e">
        <f>SUM(E2394/L2394)</f>
        <v>#DIV/0!</v>
      </c>
      <c r="S2394" t="s">
        <v>8319</v>
      </c>
      <c r="T2394" t="s">
        <v>8320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02"/>
        <v>99950</v>
      </c>
      <c r="P2395" s="20">
        <f t="shared" si="103"/>
        <v>42224.648344907408</v>
      </c>
      <c r="Q2395" s="20">
        <f t="shared" si="104"/>
        <v>42194.648344907408</v>
      </c>
      <c r="R2395" s="9">
        <f>SUM(E2395/L2395)</f>
        <v>50</v>
      </c>
      <c r="S2395" t="s">
        <v>8319</v>
      </c>
      <c r="T2395" t="s">
        <v>8320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02"/>
        <v>4997</v>
      </c>
      <c r="P2396" s="20">
        <f t="shared" si="103"/>
        <v>42061.362187499995</v>
      </c>
      <c r="Q2396" s="20">
        <f t="shared" si="104"/>
        <v>42031.362187499995</v>
      </c>
      <c r="R2396" s="9">
        <f>SUM(E2396/L2396)</f>
        <v>1.5</v>
      </c>
      <c r="S2396" t="s">
        <v>8319</v>
      </c>
      <c r="T2396" t="s">
        <v>8320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02"/>
        <v>33000</v>
      </c>
      <c r="P2397" s="20">
        <f t="shared" si="103"/>
        <v>42745.372916666667</v>
      </c>
      <c r="Q2397" s="20">
        <f t="shared" si="104"/>
        <v>42717.121377314819</v>
      </c>
      <c r="R2397" s="9" t="e">
        <f>SUM(E2397/L2397)</f>
        <v>#DIV/0!</v>
      </c>
      <c r="S2397" t="s">
        <v>8319</v>
      </c>
      <c r="T2397" t="s">
        <v>8320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02"/>
        <v>4990</v>
      </c>
      <c r="P2398" s="20">
        <f t="shared" si="103"/>
        <v>42292.849050925928</v>
      </c>
      <c r="Q2398" s="20">
        <f t="shared" si="104"/>
        <v>42262.849050925928</v>
      </c>
      <c r="R2398" s="9">
        <f>SUM(E2398/L2398)</f>
        <v>10</v>
      </c>
      <c r="S2398" t="s">
        <v>8319</v>
      </c>
      <c r="T2398" t="s">
        <v>8320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02"/>
        <v>124000</v>
      </c>
      <c r="P2399" s="20">
        <f t="shared" si="103"/>
        <v>42006.88490740741</v>
      </c>
      <c r="Q2399" s="20">
        <f t="shared" si="104"/>
        <v>41976.88490740741</v>
      </c>
      <c r="R2399" s="9" t="e">
        <f>SUM(E2399/L2399)</f>
        <v>#DIV/0!</v>
      </c>
      <c r="S2399" t="s">
        <v>8319</v>
      </c>
      <c r="T2399" t="s">
        <v>8320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02"/>
        <v>4000</v>
      </c>
      <c r="P2400" s="20">
        <f t="shared" si="103"/>
        <v>42187.916481481487</v>
      </c>
      <c r="Q2400" s="20">
        <f t="shared" si="104"/>
        <v>42157.916481481487</v>
      </c>
      <c r="R2400" s="9" t="e">
        <f>SUM(E2400/L2400)</f>
        <v>#DIV/0!</v>
      </c>
      <c r="S2400" t="s">
        <v>8319</v>
      </c>
      <c r="T2400" t="s">
        <v>8320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02"/>
        <v>13000</v>
      </c>
      <c r="P2401" s="20">
        <f t="shared" si="103"/>
        <v>41991.853078703702</v>
      </c>
      <c r="Q2401" s="20">
        <f t="shared" si="104"/>
        <v>41956.853078703702</v>
      </c>
      <c r="R2401" s="9" t="e">
        <f>SUM(E2401/L2401)</f>
        <v>#DIV/0!</v>
      </c>
      <c r="S2401" t="s">
        <v>8319</v>
      </c>
      <c r="T2401" t="s">
        <v>8320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02"/>
        <v>50000</v>
      </c>
      <c r="P2402" s="20">
        <f t="shared" si="103"/>
        <v>42474.268101851849</v>
      </c>
      <c r="Q2402" s="20">
        <f t="shared" si="104"/>
        <v>42444.268101851849</v>
      </c>
      <c r="R2402" s="9" t="e">
        <f>SUM(E2402/L2402)</f>
        <v>#DIV/0!</v>
      </c>
      <c r="S2402" t="s">
        <v>8319</v>
      </c>
      <c r="T2402" t="s">
        <v>8320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02"/>
        <v>27799</v>
      </c>
      <c r="P2403" s="20">
        <f t="shared" si="103"/>
        <v>42434.822870370372</v>
      </c>
      <c r="Q2403" s="20">
        <f t="shared" si="104"/>
        <v>42374.822870370372</v>
      </c>
      <c r="R2403" s="9">
        <f>SUM(E2403/L2403)</f>
        <v>22.333333333333332</v>
      </c>
      <c r="S2403" t="s">
        <v>8336</v>
      </c>
      <c r="T2403" t="s">
        <v>8337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02"/>
        <v>11948</v>
      </c>
      <c r="P2404" s="20">
        <f t="shared" si="103"/>
        <v>42137.679756944446</v>
      </c>
      <c r="Q2404" s="20">
        <f t="shared" si="104"/>
        <v>42107.679756944446</v>
      </c>
      <c r="R2404" s="9">
        <f>SUM(E2404/L2404)</f>
        <v>52</v>
      </c>
      <c r="S2404" t="s">
        <v>8336</v>
      </c>
      <c r="T2404" t="s">
        <v>8337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02"/>
        <v>998</v>
      </c>
      <c r="P2405" s="20">
        <f t="shared" si="103"/>
        <v>42459.840949074074</v>
      </c>
      <c r="Q2405" s="20">
        <f t="shared" si="104"/>
        <v>42399.882615740746</v>
      </c>
      <c r="R2405" s="9">
        <f>SUM(E2405/L2405)</f>
        <v>16.833333333333332</v>
      </c>
      <c r="S2405" t="s">
        <v>8336</v>
      </c>
      <c r="T2405" t="s">
        <v>8337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02"/>
        <v>15000</v>
      </c>
      <c r="P2406" s="20">
        <f t="shared" si="103"/>
        <v>42372.03943287037</v>
      </c>
      <c r="Q2406" s="20">
        <f t="shared" si="104"/>
        <v>42342.03943287037</v>
      </c>
      <c r="R2406" s="9" t="e">
        <f>SUM(E2406/L2406)</f>
        <v>#DIV/0!</v>
      </c>
      <c r="S2406" t="s">
        <v>8336</v>
      </c>
      <c r="T2406" t="s">
        <v>8337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02"/>
        <v>3874</v>
      </c>
      <c r="P2407" s="20">
        <f t="shared" si="103"/>
        <v>42616.585358796292</v>
      </c>
      <c r="Q2407" s="20">
        <f t="shared" si="104"/>
        <v>42595.585358796292</v>
      </c>
      <c r="R2407" s="9">
        <f>SUM(E2407/L2407)</f>
        <v>56.3</v>
      </c>
      <c r="S2407" t="s">
        <v>8336</v>
      </c>
      <c r="T2407" t="s">
        <v>8337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02"/>
        <v>1905</v>
      </c>
      <c r="P2408" s="20">
        <f t="shared" si="103"/>
        <v>42023.110995370371</v>
      </c>
      <c r="Q2408" s="20">
        <f t="shared" si="104"/>
        <v>41983.110995370371</v>
      </c>
      <c r="R2408" s="9">
        <f>SUM(E2408/L2408)</f>
        <v>84.0625</v>
      </c>
      <c r="S2408" t="s">
        <v>8336</v>
      </c>
      <c r="T2408" t="s">
        <v>8337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02"/>
        <v>16443</v>
      </c>
      <c r="P2409" s="20">
        <f t="shared" si="103"/>
        <v>42105.25</v>
      </c>
      <c r="Q2409" s="20">
        <f t="shared" si="104"/>
        <v>42082.575555555552</v>
      </c>
      <c r="R2409" s="9">
        <f>SUM(E2409/L2409)</f>
        <v>168.39393939393941</v>
      </c>
      <c r="S2409" t="s">
        <v>8336</v>
      </c>
      <c r="T2409" t="s">
        <v>8337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02"/>
        <v>14970</v>
      </c>
      <c r="P2410" s="20">
        <f t="shared" si="103"/>
        <v>41949.182372685187</v>
      </c>
      <c r="Q2410" s="20">
        <f t="shared" si="104"/>
        <v>41919.140706018516</v>
      </c>
      <c r="R2410" s="9">
        <f>SUM(E2410/L2410)</f>
        <v>15</v>
      </c>
      <c r="S2410" t="s">
        <v>8336</v>
      </c>
      <c r="T2410" t="s">
        <v>8337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02"/>
        <v>24540</v>
      </c>
      <c r="P2411" s="20">
        <f t="shared" si="103"/>
        <v>42234.875868055555</v>
      </c>
      <c r="Q2411" s="20">
        <f t="shared" si="104"/>
        <v>42204.875868055555</v>
      </c>
      <c r="R2411" s="9">
        <f>SUM(E2411/L2411)</f>
        <v>76.666666666666671</v>
      </c>
      <c r="S2411" t="s">
        <v>8336</v>
      </c>
      <c r="T2411" t="s">
        <v>8337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02"/>
        <v>15000</v>
      </c>
      <c r="P2412" s="20">
        <f t="shared" si="103"/>
        <v>42254.408275462964</v>
      </c>
      <c r="Q2412" s="20">
        <f t="shared" si="104"/>
        <v>42224.408275462964</v>
      </c>
      <c r="R2412" s="9" t="e">
        <f>SUM(E2412/L2412)</f>
        <v>#DIV/0!</v>
      </c>
      <c r="S2412" t="s">
        <v>8336</v>
      </c>
      <c r="T2412" t="s">
        <v>8337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02"/>
        <v>24849</v>
      </c>
      <c r="P2413" s="20">
        <f t="shared" si="103"/>
        <v>42241.732430555552</v>
      </c>
      <c r="Q2413" s="20">
        <f t="shared" si="104"/>
        <v>42211.732430555552</v>
      </c>
      <c r="R2413" s="9">
        <f>SUM(E2413/L2413)</f>
        <v>50.333333333333336</v>
      </c>
      <c r="S2413" t="s">
        <v>8336</v>
      </c>
      <c r="T2413" t="s">
        <v>8337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02"/>
        <v>8000</v>
      </c>
      <c r="P2414" s="20">
        <f t="shared" si="103"/>
        <v>42700.778622685189</v>
      </c>
      <c r="Q2414" s="20">
        <f t="shared" si="104"/>
        <v>42655.736956018518</v>
      </c>
      <c r="R2414" s="9" t="e">
        <f>SUM(E2414/L2414)</f>
        <v>#DIV/0!</v>
      </c>
      <c r="S2414" t="s">
        <v>8336</v>
      </c>
      <c r="T2414" t="s">
        <v>8337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02"/>
        <v>2975</v>
      </c>
      <c r="P2415" s="20">
        <f t="shared" si="103"/>
        <v>41790.979166666664</v>
      </c>
      <c r="Q2415" s="20">
        <f t="shared" si="104"/>
        <v>41760.10974537037</v>
      </c>
      <c r="R2415" s="9">
        <f>SUM(E2415/L2415)</f>
        <v>8.3333333333333339</v>
      </c>
      <c r="S2415" t="s">
        <v>8336</v>
      </c>
      <c r="T2415" t="s">
        <v>8337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02"/>
        <v>14540</v>
      </c>
      <c r="P2416" s="20">
        <f t="shared" si="103"/>
        <v>42238.165972222225</v>
      </c>
      <c r="Q2416" s="20">
        <f t="shared" si="104"/>
        <v>42198.695138888885</v>
      </c>
      <c r="R2416" s="9">
        <f>SUM(E2416/L2416)</f>
        <v>35.384615384615387</v>
      </c>
      <c r="S2416" t="s">
        <v>8336</v>
      </c>
      <c r="T2416" t="s">
        <v>8337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02"/>
        <v>59665</v>
      </c>
      <c r="P2417" s="20">
        <f t="shared" si="103"/>
        <v>42566.862800925926</v>
      </c>
      <c r="Q2417" s="20">
        <f t="shared" si="104"/>
        <v>42536.862800925926</v>
      </c>
      <c r="R2417" s="9">
        <f>SUM(E2417/L2417)</f>
        <v>55.833333333333336</v>
      </c>
      <c r="S2417" t="s">
        <v>8336</v>
      </c>
      <c r="T2417" t="s">
        <v>8337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02"/>
        <v>19995</v>
      </c>
      <c r="P2418" s="20">
        <f t="shared" si="103"/>
        <v>42077.625</v>
      </c>
      <c r="Q2418" s="20">
        <f t="shared" si="104"/>
        <v>42019.737766203703</v>
      </c>
      <c r="R2418" s="9">
        <f>SUM(E2418/L2418)</f>
        <v>5</v>
      </c>
      <c r="S2418" t="s">
        <v>8336</v>
      </c>
      <c r="T2418" t="s">
        <v>8337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02"/>
        <v>1000</v>
      </c>
      <c r="P2419" s="20">
        <f t="shared" si="103"/>
        <v>41861.884108796294</v>
      </c>
      <c r="Q2419" s="20">
        <f t="shared" si="104"/>
        <v>41831.884108796294</v>
      </c>
      <c r="R2419" s="9" t="e">
        <f>SUM(E2419/L2419)</f>
        <v>#DIV/0!</v>
      </c>
      <c r="S2419" t="s">
        <v>8336</v>
      </c>
      <c r="T2419" t="s">
        <v>8337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02"/>
        <v>24995</v>
      </c>
      <c r="P2420" s="20">
        <f t="shared" si="103"/>
        <v>42087.815324074079</v>
      </c>
      <c r="Q2420" s="20">
        <f t="shared" si="104"/>
        <v>42027.856990740736</v>
      </c>
      <c r="R2420" s="9">
        <f>SUM(E2420/L2420)</f>
        <v>1</v>
      </c>
      <c r="S2420" t="s">
        <v>8336</v>
      </c>
      <c r="T2420" t="s">
        <v>8337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02"/>
        <v>3000</v>
      </c>
      <c r="P2421" s="20">
        <f t="shared" si="103"/>
        <v>42053.738298611112</v>
      </c>
      <c r="Q2421" s="20">
        <f t="shared" si="104"/>
        <v>41993.738298611112</v>
      </c>
      <c r="R2421" s="9" t="e">
        <f>SUM(E2421/L2421)</f>
        <v>#DIV/0!</v>
      </c>
      <c r="S2421" t="s">
        <v>8336</v>
      </c>
      <c r="T2421" t="s">
        <v>8337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02"/>
        <v>14369</v>
      </c>
      <c r="P2422" s="20">
        <f t="shared" si="103"/>
        <v>41953.070543981477</v>
      </c>
      <c r="Q2422" s="20">
        <f t="shared" si="104"/>
        <v>41893.028877314813</v>
      </c>
      <c r="R2422" s="9">
        <f>SUM(E2422/L2422)</f>
        <v>69.472222222222229</v>
      </c>
      <c r="S2422" t="s">
        <v>8336</v>
      </c>
      <c r="T2422" t="s">
        <v>8337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02"/>
        <v>5999</v>
      </c>
      <c r="P2423" s="20">
        <f t="shared" si="103"/>
        <v>42056.687453703707</v>
      </c>
      <c r="Q2423" s="20">
        <f t="shared" si="104"/>
        <v>42026.687453703707</v>
      </c>
      <c r="R2423" s="9">
        <f>SUM(E2423/L2423)</f>
        <v>1</v>
      </c>
      <c r="S2423" t="s">
        <v>8336</v>
      </c>
      <c r="T2423" t="s">
        <v>8337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02"/>
        <v>499</v>
      </c>
      <c r="P2424" s="20">
        <f t="shared" si="103"/>
        <v>42074.683287037042</v>
      </c>
      <c r="Q2424" s="20">
        <f t="shared" si="104"/>
        <v>42044.724953703699</v>
      </c>
      <c r="R2424" s="9">
        <f>SUM(E2424/L2424)</f>
        <v>1</v>
      </c>
      <c r="S2424" t="s">
        <v>8336</v>
      </c>
      <c r="T2424" t="s">
        <v>8337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02"/>
        <v>59992</v>
      </c>
      <c r="P2425" s="20">
        <f t="shared" si="103"/>
        <v>42004.704745370371</v>
      </c>
      <c r="Q2425" s="20">
        <f t="shared" si="104"/>
        <v>41974.704745370371</v>
      </c>
      <c r="R2425" s="9">
        <f>SUM(E2425/L2425)</f>
        <v>8</v>
      </c>
      <c r="S2425" t="s">
        <v>8336</v>
      </c>
      <c r="T2425" t="s">
        <v>8337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02"/>
        <v>24690</v>
      </c>
      <c r="P2426" s="20">
        <f t="shared" si="103"/>
        <v>41939.892453703702</v>
      </c>
      <c r="Q2426" s="20">
        <f t="shared" si="104"/>
        <v>41909.892453703702</v>
      </c>
      <c r="R2426" s="9">
        <f>SUM(E2426/L2426)</f>
        <v>34.444444444444443</v>
      </c>
      <c r="S2426" t="s">
        <v>8336</v>
      </c>
      <c r="T2426" t="s">
        <v>8337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02"/>
        <v>3499</v>
      </c>
      <c r="P2427" s="20">
        <f t="shared" si="103"/>
        <v>42517.919444444444</v>
      </c>
      <c r="Q2427" s="20">
        <f t="shared" si="104"/>
        <v>42502.913761574076</v>
      </c>
      <c r="R2427" s="9">
        <f>SUM(E2427/L2427)</f>
        <v>1</v>
      </c>
      <c r="S2427" t="s">
        <v>8336</v>
      </c>
      <c r="T2427" t="s">
        <v>8337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02"/>
        <v>20000</v>
      </c>
      <c r="P2428" s="20">
        <f t="shared" si="103"/>
        <v>42224.170046296298</v>
      </c>
      <c r="Q2428" s="20">
        <f t="shared" si="104"/>
        <v>42164.170046296298</v>
      </c>
      <c r="R2428" s="9" t="e">
        <f>SUM(E2428/L2428)</f>
        <v>#DIV/0!</v>
      </c>
      <c r="S2428" t="s">
        <v>8336</v>
      </c>
      <c r="T2428" t="s">
        <v>8337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02"/>
        <v>49999</v>
      </c>
      <c r="P2429" s="20">
        <f t="shared" si="103"/>
        <v>42452.277002314819</v>
      </c>
      <c r="Q2429" s="20">
        <f t="shared" si="104"/>
        <v>42412.318668981483</v>
      </c>
      <c r="R2429" s="9">
        <f>SUM(E2429/L2429)</f>
        <v>1</v>
      </c>
      <c r="S2429" t="s">
        <v>8336</v>
      </c>
      <c r="T2429" t="s">
        <v>8337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02"/>
        <v>34999</v>
      </c>
      <c r="P2430" s="20">
        <f t="shared" si="103"/>
        <v>42075.742488425924</v>
      </c>
      <c r="Q2430" s="20">
        <f t="shared" si="104"/>
        <v>42045.784155092595</v>
      </c>
      <c r="R2430" s="9">
        <f>SUM(E2430/L2430)</f>
        <v>1</v>
      </c>
      <c r="S2430" t="s">
        <v>8336</v>
      </c>
      <c r="T2430" t="s">
        <v>8337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02"/>
        <v>137995</v>
      </c>
      <c r="P2431" s="20">
        <f t="shared" si="103"/>
        <v>42771.697222222225</v>
      </c>
      <c r="Q2431" s="20">
        <f t="shared" si="104"/>
        <v>42734.879236111112</v>
      </c>
      <c r="R2431" s="9">
        <f>SUM(E2431/L2431)</f>
        <v>501.25</v>
      </c>
      <c r="S2431" t="s">
        <v>8336</v>
      </c>
      <c r="T2431" t="s">
        <v>8337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02"/>
        <v>2979</v>
      </c>
      <c r="P2432" s="20">
        <f t="shared" si="103"/>
        <v>42412.130833333329</v>
      </c>
      <c r="Q2432" s="20">
        <f t="shared" si="104"/>
        <v>42382.130833333329</v>
      </c>
      <c r="R2432" s="9">
        <f>SUM(E2432/L2432)</f>
        <v>10.5</v>
      </c>
      <c r="S2432" t="s">
        <v>8336</v>
      </c>
      <c r="T2432" t="s">
        <v>8337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ref="O2433:O2496" si="105">D2433-E2433</f>
        <v>99998</v>
      </c>
      <c r="P2433" s="20">
        <f t="shared" si="103"/>
        <v>42549.099687499998</v>
      </c>
      <c r="Q2433" s="20">
        <f t="shared" si="104"/>
        <v>42489.099687499998</v>
      </c>
      <c r="R2433" s="9">
        <f>SUM(E2433/L2433)</f>
        <v>1</v>
      </c>
      <c r="S2433" t="s">
        <v>8336</v>
      </c>
      <c r="T2433" t="s">
        <v>8337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05"/>
        <v>13998</v>
      </c>
      <c r="P2434" s="20">
        <f t="shared" si="103"/>
        <v>42071.218715277777</v>
      </c>
      <c r="Q2434" s="20">
        <f t="shared" si="104"/>
        <v>42041.218715277777</v>
      </c>
      <c r="R2434" s="9">
        <f>SUM(E2434/L2434)</f>
        <v>1</v>
      </c>
      <c r="S2434" t="s">
        <v>8336</v>
      </c>
      <c r="T2434" t="s">
        <v>8337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105"/>
        <v>10000</v>
      </c>
      <c r="P2435" s="20">
        <f t="shared" ref="P2435:P2498" si="106">I2435/86400+25569</f>
        <v>42427.89980324074</v>
      </c>
      <c r="Q2435" s="20">
        <f t="shared" ref="Q2435:Q2498" si="107">J2435/86400+25569</f>
        <v>42397.89980324074</v>
      </c>
      <c r="R2435" s="9" t="e">
        <f>SUM(E2435/L2435)</f>
        <v>#DIV/0!</v>
      </c>
      <c r="S2435" t="s">
        <v>8336</v>
      </c>
      <c r="T2435" t="s">
        <v>8337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05"/>
        <v>19974</v>
      </c>
      <c r="P2436" s="20">
        <f t="shared" si="106"/>
        <v>42220.186041666668</v>
      </c>
      <c r="Q2436" s="20">
        <f t="shared" si="107"/>
        <v>42180.186041666668</v>
      </c>
      <c r="R2436" s="9">
        <f>SUM(E2436/L2436)</f>
        <v>13</v>
      </c>
      <c r="S2436" t="s">
        <v>8336</v>
      </c>
      <c r="T2436" t="s">
        <v>8337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05"/>
        <v>248776</v>
      </c>
      <c r="P2437" s="20">
        <f t="shared" si="106"/>
        <v>42282.277615740742</v>
      </c>
      <c r="Q2437" s="20">
        <f t="shared" si="107"/>
        <v>42252.277615740742</v>
      </c>
      <c r="R2437" s="9">
        <f>SUM(E2437/L2437)</f>
        <v>306</v>
      </c>
      <c r="S2437" t="s">
        <v>8336</v>
      </c>
      <c r="T2437" t="s">
        <v>8337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05"/>
        <v>116955</v>
      </c>
      <c r="P2438" s="20">
        <f t="shared" si="106"/>
        <v>42398.615393518514</v>
      </c>
      <c r="Q2438" s="20">
        <f t="shared" si="107"/>
        <v>42338.615393518514</v>
      </c>
      <c r="R2438" s="9">
        <f>SUM(E2438/L2438)</f>
        <v>22.5</v>
      </c>
      <c r="S2438" t="s">
        <v>8336</v>
      </c>
      <c r="T2438" t="s">
        <v>8337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05"/>
        <v>8000</v>
      </c>
      <c r="P2439" s="20">
        <f t="shared" si="106"/>
        <v>42080.75</v>
      </c>
      <c r="Q2439" s="20">
        <f t="shared" si="107"/>
        <v>42031.965138888889</v>
      </c>
      <c r="R2439" s="9" t="e">
        <f>SUM(E2439/L2439)</f>
        <v>#DIV/0!</v>
      </c>
      <c r="S2439" t="s">
        <v>8336</v>
      </c>
      <c r="T2439" t="s">
        <v>8337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05"/>
        <v>14950</v>
      </c>
      <c r="P2440" s="20">
        <f t="shared" si="106"/>
        <v>42345.956736111111</v>
      </c>
      <c r="Q2440" s="20">
        <f t="shared" si="107"/>
        <v>42285.91506944444</v>
      </c>
      <c r="R2440" s="9">
        <f>SUM(E2440/L2440)</f>
        <v>50</v>
      </c>
      <c r="S2440" t="s">
        <v>8336</v>
      </c>
      <c r="T2440" t="s">
        <v>8337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05"/>
        <v>10000</v>
      </c>
      <c r="P2441" s="20">
        <f t="shared" si="106"/>
        <v>42295.818622685183</v>
      </c>
      <c r="Q2441" s="20">
        <f t="shared" si="107"/>
        <v>42265.818622685183</v>
      </c>
      <c r="R2441" s="9" t="e">
        <f>SUM(E2441/L2441)</f>
        <v>#DIV/0!</v>
      </c>
      <c r="S2441" t="s">
        <v>8336</v>
      </c>
      <c r="T2441" t="s">
        <v>8337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05"/>
        <v>4990</v>
      </c>
      <c r="P2442" s="20">
        <f t="shared" si="106"/>
        <v>42413.899456018524</v>
      </c>
      <c r="Q2442" s="20">
        <f t="shared" si="107"/>
        <v>42383.899456018524</v>
      </c>
      <c r="R2442" s="9">
        <f>SUM(E2442/L2442)</f>
        <v>5</v>
      </c>
      <c r="S2442" t="s">
        <v>8336</v>
      </c>
      <c r="T2442" t="s">
        <v>8337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05"/>
        <v>-591</v>
      </c>
      <c r="P2443" s="20">
        <f t="shared" si="106"/>
        <v>42208.207638888889</v>
      </c>
      <c r="Q2443" s="20">
        <f t="shared" si="107"/>
        <v>42187.125625000001</v>
      </c>
      <c r="R2443" s="9">
        <f>SUM(E2443/L2443)</f>
        <v>74.22935779816514</v>
      </c>
      <c r="S2443" t="s">
        <v>8336</v>
      </c>
      <c r="T2443" t="s">
        <v>8352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05"/>
        <v>-6226</v>
      </c>
      <c r="P2444" s="20">
        <f t="shared" si="106"/>
        <v>42082.625324074077</v>
      </c>
      <c r="Q2444" s="20">
        <f t="shared" si="107"/>
        <v>42052.666990740741</v>
      </c>
      <c r="R2444" s="9">
        <f>SUM(E2444/L2444)</f>
        <v>81.252688172043008</v>
      </c>
      <c r="S2444" t="s">
        <v>8336</v>
      </c>
      <c r="T2444" t="s">
        <v>8352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05"/>
        <v>-20502.989999999998</v>
      </c>
      <c r="P2445" s="20">
        <f t="shared" si="106"/>
        <v>41866.625254629631</v>
      </c>
      <c r="Q2445" s="20">
        <f t="shared" si="107"/>
        <v>41836.625254629631</v>
      </c>
      <c r="R2445" s="9">
        <f>SUM(E2445/L2445)</f>
        <v>130.23469453376205</v>
      </c>
      <c r="S2445" t="s">
        <v>8336</v>
      </c>
      <c r="T2445" t="s">
        <v>8352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05"/>
        <v>-258</v>
      </c>
      <c r="P2446" s="20">
        <f t="shared" si="106"/>
        <v>42515.754525462966</v>
      </c>
      <c r="Q2446" s="20">
        <f t="shared" si="107"/>
        <v>42485.754525462966</v>
      </c>
      <c r="R2446" s="9">
        <f>SUM(E2446/L2446)</f>
        <v>53.409836065573771</v>
      </c>
      <c r="S2446" t="s">
        <v>8336</v>
      </c>
      <c r="T2446" t="s">
        <v>8352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05"/>
        <v>-3640</v>
      </c>
      <c r="P2447" s="20">
        <f t="shared" si="106"/>
        <v>42273.190057870372</v>
      </c>
      <c r="Q2447" s="20">
        <f t="shared" si="107"/>
        <v>42243.190057870372</v>
      </c>
      <c r="R2447" s="9">
        <f>SUM(E2447/L2447)</f>
        <v>75.130434782608702</v>
      </c>
      <c r="S2447" t="s">
        <v>8336</v>
      </c>
      <c r="T2447" t="s">
        <v>8352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05"/>
        <v>-3399</v>
      </c>
      <c r="P2448" s="20">
        <f t="shared" si="106"/>
        <v>42700.64434027778</v>
      </c>
      <c r="Q2448" s="20">
        <f t="shared" si="107"/>
        <v>42670.602673611109</v>
      </c>
      <c r="R2448" s="9">
        <f>SUM(E2448/L2448)</f>
        <v>75.666666666666671</v>
      </c>
      <c r="S2448" t="s">
        <v>8336</v>
      </c>
      <c r="T2448" t="s">
        <v>8352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05"/>
        <v>-8180</v>
      </c>
      <c r="P2449" s="20">
        <f t="shared" si="106"/>
        <v>42686.166666666672</v>
      </c>
      <c r="Q2449" s="20">
        <f t="shared" si="107"/>
        <v>42654.469826388886</v>
      </c>
      <c r="R2449" s="9">
        <f>SUM(E2449/L2449)</f>
        <v>31.691394658753708</v>
      </c>
      <c r="S2449" t="s">
        <v>8336</v>
      </c>
      <c r="T2449" t="s">
        <v>8352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05"/>
        <v>-30</v>
      </c>
      <c r="P2450" s="20">
        <f t="shared" si="106"/>
        <v>42613.233333333337</v>
      </c>
      <c r="Q2450" s="20">
        <f t="shared" si="107"/>
        <v>42607.316122685181</v>
      </c>
      <c r="R2450" s="9">
        <f>SUM(E2450/L2450)</f>
        <v>47.777777777777779</v>
      </c>
      <c r="S2450" t="s">
        <v>8336</v>
      </c>
      <c r="T2450" t="s">
        <v>8352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05"/>
        <v>-800</v>
      </c>
      <c r="P2451" s="20">
        <f t="shared" si="106"/>
        <v>41973.184201388889</v>
      </c>
      <c r="Q2451" s="20">
        <f t="shared" si="107"/>
        <v>41943.142534722225</v>
      </c>
      <c r="R2451" s="9">
        <f>SUM(E2451/L2451)</f>
        <v>90</v>
      </c>
      <c r="S2451" t="s">
        <v>8336</v>
      </c>
      <c r="T2451" t="s">
        <v>8352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05"/>
        <v>-230.03000000000065</v>
      </c>
      <c r="P2452" s="20">
        <f t="shared" si="106"/>
        <v>41940.132638888885</v>
      </c>
      <c r="Q2452" s="20">
        <f t="shared" si="107"/>
        <v>41902.07240740741</v>
      </c>
      <c r="R2452" s="9">
        <f>SUM(E2452/L2452)</f>
        <v>149.31401960784314</v>
      </c>
      <c r="S2452" t="s">
        <v>8336</v>
      </c>
      <c r="T2452" t="s">
        <v>8352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05"/>
        <v>-1545</v>
      </c>
      <c r="P2453" s="20">
        <f t="shared" si="106"/>
        <v>42799.908449074079</v>
      </c>
      <c r="Q2453" s="20">
        <f t="shared" si="107"/>
        <v>42779.908449074079</v>
      </c>
      <c r="R2453" s="9">
        <f>SUM(E2453/L2453)</f>
        <v>62.06989247311828</v>
      </c>
      <c r="S2453" t="s">
        <v>8336</v>
      </c>
      <c r="T2453" t="s">
        <v>8352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05"/>
        <v>-201</v>
      </c>
      <c r="P2454" s="20">
        <f t="shared" si="106"/>
        <v>42367.958333333328</v>
      </c>
      <c r="Q2454" s="20">
        <f t="shared" si="107"/>
        <v>42338.84375</v>
      </c>
      <c r="R2454" s="9">
        <f>SUM(E2454/L2454)</f>
        <v>53.4</v>
      </c>
      <c r="S2454" t="s">
        <v>8336</v>
      </c>
      <c r="T2454" t="s">
        <v>8352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05"/>
        <v>-1641</v>
      </c>
      <c r="P2455" s="20">
        <f t="shared" si="106"/>
        <v>42768.692233796297</v>
      </c>
      <c r="Q2455" s="20">
        <f t="shared" si="107"/>
        <v>42738.692233796297</v>
      </c>
      <c r="R2455" s="9">
        <f>SUM(E2455/L2455)</f>
        <v>69.268656716417908</v>
      </c>
      <c r="S2455" t="s">
        <v>8336</v>
      </c>
      <c r="T2455" t="s">
        <v>8352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05"/>
        <v>-296</v>
      </c>
      <c r="P2456" s="20">
        <f t="shared" si="106"/>
        <v>42805.201481481483</v>
      </c>
      <c r="Q2456" s="20">
        <f t="shared" si="107"/>
        <v>42770.201481481483</v>
      </c>
      <c r="R2456" s="9">
        <f>SUM(E2456/L2456)</f>
        <v>271.50769230769231</v>
      </c>
      <c r="S2456" t="s">
        <v>8336</v>
      </c>
      <c r="T2456" t="s">
        <v>8352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05"/>
        <v>-246</v>
      </c>
      <c r="P2457" s="20">
        <f t="shared" si="106"/>
        <v>42480.781828703708</v>
      </c>
      <c r="Q2457" s="20">
        <f t="shared" si="107"/>
        <v>42452.781828703708</v>
      </c>
      <c r="R2457" s="9">
        <f>SUM(E2457/L2457)</f>
        <v>34.125</v>
      </c>
      <c r="S2457" t="s">
        <v>8336</v>
      </c>
      <c r="T2457" t="s">
        <v>8352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05"/>
        <v>-1213</v>
      </c>
      <c r="P2458" s="20">
        <f t="shared" si="106"/>
        <v>42791.961099537039</v>
      </c>
      <c r="Q2458" s="20">
        <f t="shared" si="107"/>
        <v>42761.961099537039</v>
      </c>
      <c r="R2458" s="9">
        <f>SUM(E2458/L2458)</f>
        <v>40.492537313432834</v>
      </c>
      <c r="S2458" t="s">
        <v>8336</v>
      </c>
      <c r="T2458" t="s">
        <v>8352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05"/>
        <v>-530</v>
      </c>
      <c r="P2459" s="20">
        <f t="shared" si="106"/>
        <v>42453.560833333337</v>
      </c>
      <c r="Q2459" s="20">
        <f t="shared" si="107"/>
        <v>42423.602500000001</v>
      </c>
      <c r="R2459" s="9">
        <f>SUM(E2459/L2459)</f>
        <v>189.75806451612902</v>
      </c>
      <c r="S2459" t="s">
        <v>8336</v>
      </c>
      <c r="T2459" t="s">
        <v>8352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05"/>
        <v>-509</v>
      </c>
      <c r="P2460" s="20">
        <f t="shared" si="106"/>
        <v>42530.791666666672</v>
      </c>
      <c r="Q2460" s="20">
        <f t="shared" si="107"/>
        <v>42495.871736111112</v>
      </c>
      <c r="R2460" s="9">
        <f>SUM(E2460/L2460)</f>
        <v>68.862499999999997</v>
      </c>
      <c r="S2460" t="s">
        <v>8336</v>
      </c>
      <c r="T2460" t="s">
        <v>8352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05"/>
        <v>-675</v>
      </c>
      <c r="P2461" s="20">
        <f t="shared" si="106"/>
        <v>42452.595891203702</v>
      </c>
      <c r="Q2461" s="20">
        <f t="shared" si="107"/>
        <v>42407.637557870374</v>
      </c>
      <c r="R2461" s="9">
        <f>SUM(E2461/L2461)</f>
        <v>108.77659574468085</v>
      </c>
      <c r="S2461" t="s">
        <v>8336</v>
      </c>
      <c r="T2461" t="s">
        <v>8352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05"/>
        <v>-67</v>
      </c>
      <c r="P2462" s="20">
        <f t="shared" si="106"/>
        <v>42738.178472222222</v>
      </c>
      <c r="Q2462" s="20">
        <f t="shared" si="107"/>
        <v>42704.187118055561</v>
      </c>
      <c r="R2462" s="9">
        <f>SUM(E2462/L2462)</f>
        <v>125.98529411764706</v>
      </c>
      <c r="S2462" t="s">
        <v>8336</v>
      </c>
      <c r="T2462" t="s">
        <v>8352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05"/>
        <v>-285</v>
      </c>
      <c r="P2463" s="20">
        <f t="shared" si="106"/>
        <v>40817.125</v>
      </c>
      <c r="Q2463" s="20">
        <f t="shared" si="107"/>
        <v>40784.012696759259</v>
      </c>
      <c r="R2463" s="9">
        <f>SUM(E2463/L2463)</f>
        <v>90.523255813953483</v>
      </c>
      <c r="S2463" t="s">
        <v>8325</v>
      </c>
      <c r="T2463" t="s">
        <v>8329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05"/>
        <v>-321.25</v>
      </c>
      <c r="P2464" s="20">
        <f t="shared" si="106"/>
        <v>41109.186296296299</v>
      </c>
      <c r="Q2464" s="20">
        <f t="shared" si="107"/>
        <v>41089.186296296299</v>
      </c>
      <c r="R2464" s="9">
        <f>SUM(E2464/L2464)</f>
        <v>28.880434782608695</v>
      </c>
      <c r="S2464" t="s">
        <v>8325</v>
      </c>
      <c r="T2464" t="s">
        <v>8329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05"/>
        <v>-325</v>
      </c>
      <c r="P2465" s="20">
        <f t="shared" si="106"/>
        <v>41380.791666666664</v>
      </c>
      <c r="Q2465" s="20">
        <f t="shared" si="107"/>
        <v>41341.111400462964</v>
      </c>
      <c r="R2465" s="9">
        <f>SUM(E2465/L2465)</f>
        <v>31</v>
      </c>
      <c r="S2465" t="s">
        <v>8325</v>
      </c>
      <c r="T2465" t="s">
        <v>8329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05"/>
        <v>-222</v>
      </c>
      <c r="P2466" s="20">
        <f t="shared" si="106"/>
        <v>42277.811805555553</v>
      </c>
      <c r="Q2466" s="20">
        <f t="shared" si="107"/>
        <v>42248.90042824074</v>
      </c>
      <c r="R2466" s="9">
        <f>SUM(E2466/L2466)</f>
        <v>51.674418604651166</v>
      </c>
      <c r="S2466" t="s">
        <v>8325</v>
      </c>
      <c r="T2466" t="s">
        <v>8329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05"/>
        <v>-561</v>
      </c>
      <c r="P2467" s="20">
        <f t="shared" si="106"/>
        <v>41175.719305555554</v>
      </c>
      <c r="Q2467" s="20">
        <f t="shared" si="107"/>
        <v>41145.719305555554</v>
      </c>
      <c r="R2467" s="9">
        <f>SUM(E2467/L2467)</f>
        <v>26.270833333333332</v>
      </c>
      <c r="S2467" t="s">
        <v>8325</v>
      </c>
      <c r="T2467" t="s">
        <v>8329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05"/>
        <v>0</v>
      </c>
      <c r="P2468" s="20">
        <f t="shared" si="106"/>
        <v>41403.102465277778</v>
      </c>
      <c r="Q2468" s="20">
        <f t="shared" si="107"/>
        <v>41373.102465277778</v>
      </c>
      <c r="R2468" s="9">
        <f>SUM(E2468/L2468)</f>
        <v>48.07692307692308</v>
      </c>
      <c r="S2468" t="s">
        <v>8325</v>
      </c>
      <c r="T2468" t="s">
        <v>8329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05"/>
        <v>-185</v>
      </c>
      <c r="P2469" s="20">
        <f t="shared" si="106"/>
        <v>41039.708333333336</v>
      </c>
      <c r="Q2469" s="20">
        <f t="shared" si="107"/>
        <v>41025.874201388891</v>
      </c>
      <c r="R2469" s="9">
        <f>SUM(E2469/L2469)</f>
        <v>27.558139534883722</v>
      </c>
      <c r="S2469" t="s">
        <v>8325</v>
      </c>
      <c r="T2469" t="s">
        <v>8329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05"/>
        <v>-144.34000000000015</v>
      </c>
      <c r="P2470" s="20">
        <f t="shared" si="106"/>
        <v>41210.208333333336</v>
      </c>
      <c r="Q2470" s="20">
        <f t="shared" si="107"/>
        <v>41174.154178240744</v>
      </c>
      <c r="R2470" s="9">
        <f>SUM(E2470/L2470)</f>
        <v>36.97137931034483</v>
      </c>
      <c r="S2470" t="s">
        <v>8325</v>
      </c>
      <c r="T2470" t="s">
        <v>8329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05"/>
        <v>-164</v>
      </c>
      <c r="P2471" s="20">
        <f t="shared" si="106"/>
        <v>40582.429733796293</v>
      </c>
      <c r="Q2471" s="20">
        <f t="shared" si="107"/>
        <v>40557.429733796293</v>
      </c>
      <c r="R2471" s="9">
        <f>SUM(E2471/L2471)</f>
        <v>29.021276595744681</v>
      </c>
      <c r="S2471" t="s">
        <v>8325</v>
      </c>
      <c r="T2471" t="s">
        <v>8329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05"/>
        <v>-31.6400000000001</v>
      </c>
      <c r="P2472" s="20">
        <f t="shared" si="106"/>
        <v>41053.07471064815</v>
      </c>
      <c r="Q2472" s="20">
        <f t="shared" si="107"/>
        <v>41023.07471064815</v>
      </c>
      <c r="R2472" s="9">
        <f>SUM(E2472/L2472)</f>
        <v>28.65666666666667</v>
      </c>
      <c r="S2472" t="s">
        <v>8325</v>
      </c>
      <c r="T2472" t="s">
        <v>8329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05"/>
        <v>-140</v>
      </c>
      <c r="P2473" s="20">
        <f t="shared" si="106"/>
        <v>40933.992962962962</v>
      </c>
      <c r="Q2473" s="20">
        <f t="shared" si="107"/>
        <v>40893.992962962962</v>
      </c>
      <c r="R2473" s="9">
        <f>SUM(E2473/L2473)</f>
        <v>37.647058823529413</v>
      </c>
      <c r="S2473" t="s">
        <v>8325</v>
      </c>
      <c r="T2473" t="s">
        <v>8329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05"/>
        <v>-2682.0200000000004</v>
      </c>
      <c r="P2474" s="20">
        <f t="shared" si="106"/>
        <v>40425.043749999997</v>
      </c>
      <c r="Q2474" s="20">
        <f t="shared" si="107"/>
        <v>40354.11550925926</v>
      </c>
      <c r="R2474" s="9">
        <f>SUM(E2474/L2474)</f>
        <v>97.904038461538462</v>
      </c>
      <c r="S2474" t="s">
        <v>8325</v>
      </c>
      <c r="T2474" t="s">
        <v>8329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05"/>
        <v>0</v>
      </c>
      <c r="P2475" s="20">
        <f t="shared" si="106"/>
        <v>41223.790150462963</v>
      </c>
      <c r="Q2475" s="20">
        <f t="shared" si="107"/>
        <v>41193.748483796298</v>
      </c>
      <c r="R2475" s="9">
        <f>SUM(E2475/L2475)</f>
        <v>42.553191489361701</v>
      </c>
      <c r="S2475" t="s">
        <v>8325</v>
      </c>
      <c r="T2475" t="s">
        <v>8329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05"/>
        <v>-0.18000000000029104</v>
      </c>
      <c r="P2476" s="20">
        <f t="shared" si="106"/>
        <v>40462.011296296296</v>
      </c>
      <c r="Q2476" s="20">
        <f t="shared" si="107"/>
        <v>40417.011296296296</v>
      </c>
      <c r="R2476" s="9">
        <f>SUM(E2476/L2476)</f>
        <v>131.58368421052631</v>
      </c>
      <c r="S2476" t="s">
        <v>8325</v>
      </c>
      <c r="T2476" t="s">
        <v>8329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05"/>
        <v>-118</v>
      </c>
      <c r="P2477" s="20">
        <f t="shared" si="106"/>
        <v>40369.916666666664</v>
      </c>
      <c r="Q2477" s="20">
        <f t="shared" si="107"/>
        <v>40310.287673611107</v>
      </c>
      <c r="R2477" s="9">
        <f>SUM(E2477/L2477)</f>
        <v>32.320987654320987</v>
      </c>
      <c r="S2477" t="s">
        <v>8325</v>
      </c>
      <c r="T2477" t="s">
        <v>8329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05"/>
        <v>-160.7199999999998</v>
      </c>
      <c r="P2478" s="20">
        <f t="shared" si="106"/>
        <v>41946.370023148149</v>
      </c>
      <c r="Q2478" s="20">
        <f t="shared" si="107"/>
        <v>41913.328356481477</v>
      </c>
      <c r="R2478" s="9">
        <f>SUM(E2478/L2478)</f>
        <v>61.103999999999999</v>
      </c>
      <c r="S2478" t="s">
        <v>8325</v>
      </c>
      <c r="T2478" t="s">
        <v>8329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05"/>
        <v>-535</v>
      </c>
      <c r="P2479" s="20">
        <f t="shared" si="106"/>
        <v>41133.691493055558</v>
      </c>
      <c r="Q2479" s="20">
        <f t="shared" si="107"/>
        <v>41088.691493055558</v>
      </c>
      <c r="R2479" s="9">
        <f>SUM(E2479/L2479)</f>
        <v>31.341463414634145</v>
      </c>
      <c r="S2479" t="s">
        <v>8325</v>
      </c>
      <c r="T2479" t="s">
        <v>8329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05"/>
        <v>-2200</v>
      </c>
      <c r="P2480" s="20">
        <f t="shared" si="106"/>
        <v>41287.950381944444</v>
      </c>
      <c r="Q2480" s="20">
        <f t="shared" si="107"/>
        <v>41257.950381944444</v>
      </c>
      <c r="R2480" s="9">
        <f>SUM(E2480/L2480)</f>
        <v>129.1139240506329</v>
      </c>
      <c r="S2480" t="s">
        <v>8325</v>
      </c>
      <c r="T2480" t="s">
        <v>8329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05"/>
        <v>-100.32999999999998</v>
      </c>
      <c r="P2481" s="20">
        <f t="shared" si="106"/>
        <v>41118.083333333336</v>
      </c>
      <c r="Q2481" s="20">
        <f t="shared" si="107"/>
        <v>41107.726782407408</v>
      </c>
      <c r="R2481" s="9">
        <f>SUM(E2481/L2481)</f>
        <v>25.020624999999999</v>
      </c>
      <c r="S2481" t="s">
        <v>8325</v>
      </c>
      <c r="T2481" t="s">
        <v>8329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05"/>
        <v>0</v>
      </c>
      <c r="P2482" s="20">
        <f t="shared" si="106"/>
        <v>42287.936157407406</v>
      </c>
      <c r="Q2482" s="20">
        <f t="shared" si="107"/>
        <v>42227.936157407406</v>
      </c>
      <c r="R2482" s="9">
        <f>SUM(E2482/L2482)</f>
        <v>250</v>
      </c>
      <c r="S2482" t="s">
        <v>8325</v>
      </c>
      <c r="T2482" t="s">
        <v>8329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05"/>
        <v>-516.4399999999996</v>
      </c>
      <c r="P2483" s="20">
        <f t="shared" si="106"/>
        <v>41029.645925925928</v>
      </c>
      <c r="Q2483" s="20">
        <f t="shared" si="107"/>
        <v>40999.645925925928</v>
      </c>
      <c r="R2483" s="9">
        <f>SUM(E2483/L2483)</f>
        <v>47.541473684210523</v>
      </c>
      <c r="S2483" t="s">
        <v>8325</v>
      </c>
      <c r="T2483" t="s">
        <v>8329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05"/>
        <v>-1</v>
      </c>
      <c r="P2484" s="20">
        <f t="shared" si="106"/>
        <v>40756.782210648147</v>
      </c>
      <c r="Q2484" s="20">
        <f t="shared" si="107"/>
        <v>40711.782210648147</v>
      </c>
      <c r="R2484" s="9">
        <f>SUM(E2484/L2484)</f>
        <v>40.04</v>
      </c>
      <c r="S2484" t="s">
        <v>8325</v>
      </c>
      <c r="T2484" t="s">
        <v>8329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05"/>
        <v>-151</v>
      </c>
      <c r="P2485" s="20">
        <f t="shared" si="106"/>
        <v>41030.708368055552</v>
      </c>
      <c r="Q2485" s="20">
        <f t="shared" si="107"/>
        <v>40970.750034722223</v>
      </c>
      <c r="R2485" s="9">
        <f>SUM(E2485/L2485)</f>
        <v>65.84210526315789</v>
      </c>
      <c r="S2485" t="s">
        <v>8325</v>
      </c>
      <c r="T2485" t="s">
        <v>8329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05"/>
        <v>-676.10999999999967</v>
      </c>
      <c r="P2486" s="20">
        <f t="shared" si="106"/>
        <v>40801.916701388887</v>
      </c>
      <c r="Q2486" s="20">
        <f t="shared" si="107"/>
        <v>40771.916701388887</v>
      </c>
      <c r="R2486" s="9">
        <f>SUM(E2486/L2486)</f>
        <v>46.401222222222216</v>
      </c>
      <c r="S2486" t="s">
        <v>8325</v>
      </c>
      <c r="T2486" t="s">
        <v>8329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05"/>
        <v>-65</v>
      </c>
      <c r="P2487" s="20">
        <f t="shared" si="106"/>
        <v>40828.998599537037</v>
      </c>
      <c r="Q2487" s="20">
        <f t="shared" si="107"/>
        <v>40793.998599537037</v>
      </c>
      <c r="R2487" s="9">
        <f>SUM(E2487/L2487)</f>
        <v>50.365853658536587</v>
      </c>
      <c r="S2487" t="s">
        <v>8325</v>
      </c>
      <c r="T2487" t="s">
        <v>8329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05"/>
        <v>-497</v>
      </c>
      <c r="P2488" s="20">
        <f t="shared" si="106"/>
        <v>41021.708055555559</v>
      </c>
      <c r="Q2488" s="20">
        <f t="shared" si="107"/>
        <v>40991.708055555559</v>
      </c>
      <c r="R2488" s="9">
        <f>SUM(E2488/L2488)</f>
        <v>26.566666666666666</v>
      </c>
      <c r="S2488" t="s">
        <v>8325</v>
      </c>
      <c r="T2488" t="s">
        <v>8329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05"/>
        <v>-0.75999999999999091</v>
      </c>
      <c r="P2489" s="20">
        <f t="shared" si="106"/>
        <v>41056.083298611113</v>
      </c>
      <c r="Q2489" s="20">
        <f t="shared" si="107"/>
        <v>41026.083298611113</v>
      </c>
      <c r="R2489" s="9">
        <f>SUM(E2489/L2489)</f>
        <v>39.493684210526318</v>
      </c>
      <c r="S2489" t="s">
        <v>8325</v>
      </c>
      <c r="T2489" t="s">
        <v>8329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05"/>
        <v>-201</v>
      </c>
      <c r="P2490" s="20">
        <f t="shared" si="106"/>
        <v>40863.674861111111</v>
      </c>
      <c r="Q2490" s="20">
        <f t="shared" si="107"/>
        <v>40833.633194444446</v>
      </c>
      <c r="R2490" s="9">
        <f>SUM(E2490/L2490)</f>
        <v>49.246153846153845</v>
      </c>
      <c r="S2490" t="s">
        <v>8325</v>
      </c>
      <c r="T2490" t="s">
        <v>8329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05"/>
        <v>-1178.5</v>
      </c>
      <c r="P2491" s="20">
        <f t="shared" si="106"/>
        <v>41403.690266203703</v>
      </c>
      <c r="Q2491" s="20">
        <f t="shared" si="107"/>
        <v>41373.690266203703</v>
      </c>
      <c r="R2491" s="9">
        <f>SUM(E2491/L2491)</f>
        <v>62.38</v>
      </c>
      <c r="S2491" t="s">
        <v>8325</v>
      </c>
      <c r="T2491" t="s">
        <v>8329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05"/>
        <v>-107</v>
      </c>
      <c r="P2492" s="20">
        <f t="shared" si="106"/>
        <v>41083.227731481486</v>
      </c>
      <c r="Q2492" s="20">
        <f t="shared" si="107"/>
        <v>41023.227731481486</v>
      </c>
      <c r="R2492" s="9">
        <f>SUM(E2492/L2492)</f>
        <v>37.9375</v>
      </c>
      <c r="S2492" t="s">
        <v>8325</v>
      </c>
      <c r="T2492" t="s">
        <v>8329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05"/>
        <v>-16</v>
      </c>
      <c r="P2493" s="20">
        <f t="shared" si="106"/>
        <v>40559.077083333337</v>
      </c>
      <c r="Q2493" s="20">
        <f t="shared" si="107"/>
        <v>40542.839282407411</v>
      </c>
      <c r="R2493" s="9">
        <f>SUM(E2493/L2493)</f>
        <v>51.6</v>
      </c>
      <c r="S2493" t="s">
        <v>8325</v>
      </c>
      <c r="T2493" t="s">
        <v>8329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05"/>
        <v>-150</v>
      </c>
      <c r="P2494" s="20">
        <f t="shared" si="106"/>
        <v>41076.415972222225</v>
      </c>
      <c r="Q2494" s="20">
        <f t="shared" si="107"/>
        <v>41024.985972222225</v>
      </c>
      <c r="R2494" s="9">
        <f>SUM(E2494/L2494)</f>
        <v>27.777777777777779</v>
      </c>
      <c r="S2494" t="s">
        <v>8325</v>
      </c>
      <c r="T2494" t="s">
        <v>8329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05"/>
        <v>-5740</v>
      </c>
      <c r="P2495" s="20">
        <f t="shared" si="106"/>
        <v>41393.168287037035</v>
      </c>
      <c r="Q2495" s="20">
        <f t="shared" si="107"/>
        <v>41348.168287037035</v>
      </c>
      <c r="R2495" s="9">
        <f>SUM(E2495/L2495)</f>
        <v>99.382239382239376</v>
      </c>
      <c r="S2495" t="s">
        <v>8325</v>
      </c>
      <c r="T2495" t="s">
        <v>8329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05"/>
        <v>-15.079999999999927</v>
      </c>
      <c r="P2496" s="20">
        <f t="shared" si="106"/>
        <v>41052.645185185189</v>
      </c>
      <c r="Q2496" s="20">
        <f t="shared" si="107"/>
        <v>41022.645185185189</v>
      </c>
      <c r="R2496" s="9">
        <f>SUM(E2496/L2496)</f>
        <v>38.848205128205123</v>
      </c>
      <c r="S2496" t="s">
        <v>8325</v>
      </c>
      <c r="T2496" t="s">
        <v>8329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ref="O2497:O2560" si="108">D2497-E2497</f>
        <v>-413.04999999999995</v>
      </c>
      <c r="P2497" s="20">
        <f t="shared" si="106"/>
        <v>41066.946469907409</v>
      </c>
      <c r="Q2497" s="20">
        <f t="shared" si="107"/>
        <v>41036.946469907409</v>
      </c>
      <c r="R2497" s="9">
        <f>SUM(E2497/L2497)</f>
        <v>45.548809523809524</v>
      </c>
      <c r="S2497" t="s">
        <v>8325</v>
      </c>
      <c r="T2497" t="s">
        <v>8329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08"/>
        <v>0</v>
      </c>
      <c r="P2498" s="20">
        <f t="shared" si="106"/>
        <v>41362.954768518517</v>
      </c>
      <c r="Q2498" s="20">
        <f t="shared" si="107"/>
        <v>41327.996435185181</v>
      </c>
      <c r="R2498" s="9">
        <f>SUM(E2498/L2498)</f>
        <v>600</v>
      </c>
      <c r="S2498" t="s">
        <v>8325</v>
      </c>
      <c r="T2498" t="s">
        <v>8329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108"/>
        <v>-510.85999999999967</v>
      </c>
      <c r="P2499" s="20">
        <f t="shared" ref="P2499:P2562" si="109">I2499/86400+25569</f>
        <v>40760.878912037035</v>
      </c>
      <c r="Q2499" s="20">
        <f t="shared" ref="Q2499:Q2562" si="110">J2499/86400+25569</f>
        <v>40730.878912037035</v>
      </c>
      <c r="R2499" s="9">
        <f>SUM(E2499/L2499)</f>
        <v>80.551071428571419</v>
      </c>
      <c r="S2499" t="s">
        <v>8325</v>
      </c>
      <c r="T2499" t="s">
        <v>8329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08"/>
        <v>-56</v>
      </c>
      <c r="P2500" s="20">
        <f t="shared" si="109"/>
        <v>42031.967442129629</v>
      </c>
      <c r="Q2500" s="20">
        <f t="shared" si="110"/>
        <v>42017.967442129629</v>
      </c>
      <c r="R2500" s="9">
        <f>SUM(E2500/L2500)</f>
        <v>52.8</v>
      </c>
      <c r="S2500" t="s">
        <v>8325</v>
      </c>
      <c r="T2500" t="s">
        <v>8329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08"/>
        <v>-4105</v>
      </c>
      <c r="P2501" s="20">
        <f t="shared" si="109"/>
        <v>41274.75</v>
      </c>
      <c r="Q2501" s="20">
        <f t="shared" si="110"/>
        <v>41226.648576388892</v>
      </c>
      <c r="R2501" s="9">
        <f>SUM(E2501/L2501)</f>
        <v>47.676470588235297</v>
      </c>
      <c r="S2501" t="s">
        <v>8325</v>
      </c>
      <c r="T2501" t="s">
        <v>8329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08"/>
        <v>-80</v>
      </c>
      <c r="P2502" s="20">
        <f t="shared" si="109"/>
        <v>41083.772858796292</v>
      </c>
      <c r="Q2502" s="20">
        <f t="shared" si="110"/>
        <v>41053.772858796292</v>
      </c>
      <c r="R2502" s="9">
        <f>SUM(E2502/L2502)</f>
        <v>23.448275862068964</v>
      </c>
      <c r="S2502" t="s">
        <v>8325</v>
      </c>
      <c r="T2502" t="s">
        <v>8329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08"/>
        <v>10719</v>
      </c>
      <c r="P2503" s="20">
        <f t="shared" si="109"/>
        <v>42274.776666666672</v>
      </c>
      <c r="Q2503" s="20">
        <f t="shared" si="110"/>
        <v>42244.776666666672</v>
      </c>
      <c r="R2503" s="9">
        <f>SUM(E2503/L2503)</f>
        <v>40.142857142857146</v>
      </c>
      <c r="S2503" t="s">
        <v>8336</v>
      </c>
      <c r="T2503" t="s">
        <v>8353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08"/>
        <v>109914</v>
      </c>
      <c r="P2504" s="20">
        <f t="shared" si="109"/>
        <v>41903.825439814813</v>
      </c>
      <c r="Q2504" s="20">
        <f t="shared" si="110"/>
        <v>41858.825439814813</v>
      </c>
      <c r="R2504" s="9">
        <f>SUM(E2504/L2504)</f>
        <v>17.2</v>
      </c>
      <c r="S2504" t="s">
        <v>8336</v>
      </c>
      <c r="T2504" t="s">
        <v>8353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08"/>
        <v>10000</v>
      </c>
      <c r="P2505" s="20">
        <f t="shared" si="109"/>
        <v>42528.879166666666</v>
      </c>
      <c r="Q2505" s="20">
        <f t="shared" si="110"/>
        <v>42498.899398148147</v>
      </c>
      <c r="R2505" s="9" t="e">
        <f>SUM(E2505/L2505)</f>
        <v>#DIV/0!</v>
      </c>
      <c r="S2505" t="s">
        <v>8336</v>
      </c>
      <c r="T2505" t="s">
        <v>8353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08"/>
        <v>35000</v>
      </c>
      <c r="P2506" s="20">
        <f t="shared" si="109"/>
        <v>41958.057106481487</v>
      </c>
      <c r="Q2506" s="20">
        <f t="shared" si="110"/>
        <v>41928.015439814815</v>
      </c>
      <c r="R2506" s="9" t="e">
        <f>SUM(E2506/L2506)</f>
        <v>#DIV/0!</v>
      </c>
      <c r="S2506" t="s">
        <v>8336</v>
      </c>
      <c r="T2506" t="s">
        <v>8353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08"/>
        <v>7000</v>
      </c>
      <c r="P2507" s="20">
        <f t="shared" si="109"/>
        <v>42077.014074074075</v>
      </c>
      <c r="Q2507" s="20">
        <f t="shared" si="110"/>
        <v>42047.05574074074</v>
      </c>
      <c r="R2507" s="9" t="e">
        <f>SUM(E2507/L2507)</f>
        <v>#DIV/0!</v>
      </c>
      <c r="S2507" t="s">
        <v>8336</v>
      </c>
      <c r="T2507" t="s">
        <v>8353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08"/>
        <v>4970</v>
      </c>
      <c r="P2508" s="20">
        <f t="shared" si="109"/>
        <v>42280.875</v>
      </c>
      <c r="Q2508" s="20">
        <f t="shared" si="110"/>
        <v>42258.297094907408</v>
      </c>
      <c r="R2508" s="9">
        <f>SUM(E2508/L2508)</f>
        <v>15</v>
      </c>
      <c r="S2508" t="s">
        <v>8336</v>
      </c>
      <c r="T2508" t="s">
        <v>8353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08"/>
        <v>42850</v>
      </c>
      <c r="P2509" s="20">
        <f t="shared" si="109"/>
        <v>42135.072962962964</v>
      </c>
      <c r="Q2509" s="20">
        <f t="shared" si="110"/>
        <v>42105.072962962964</v>
      </c>
      <c r="R2509" s="9" t="e">
        <f>SUM(E2509/L2509)</f>
        <v>#DIV/0!</v>
      </c>
      <c r="S2509" t="s">
        <v>8336</v>
      </c>
      <c r="T2509" t="s">
        <v>8353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08"/>
        <v>20000</v>
      </c>
      <c r="P2510" s="20">
        <f t="shared" si="109"/>
        <v>41865.951782407406</v>
      </c>
      <c r="Q2510" s="20">
        <f t="shared" si="110"/>
        <v>41835.951782407406</v>
      </c>
      <c r="R2510" s="9" t="e">
        <f>SUM(E2510/L2510)</f>
        <v>#DIV/0!</v>
      </c>
      <c r="S2510" t="s">
        <v>8336</v>
      </c>
      <c r="T2510" t="s">
        <v>8353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08"/>
        <v>94000</v>
      </c>
      <c r="P2511" s="20">
        <f t="shared" si="109"/>
        <v>42114.767928240741</v>
      </c>
      <c r="Q2511" s="20">
        <f t="shared" si="110"/>
        <v>42058.809594907405</v>
      </c>
      <c r="R2511" s="9">
        <f>SUM(E2511/L2511)</f>
        <v>35.714285714285715</v>
      </c>
      <c r="S2511" t="s">
        <v>8336</v>
      </c>
      <c r="T2511" t="s">
        <v>8353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08"/>
        <v>49925</v>
      </c>
      <c r="P2512" s="20">
        <f t="shared" si="109"/>
        <v>42138.997361111113</v>
      </c>
      <c r="Q2512" s="20">
        <f t="shared" si="110"/>
        <v>42078.997361111113</v>
      </c>
      <c r="R2512" s="9">
        <f>SUM(E2512/L2512)</f>
        <v>37.5</v>
      </c>
      <c r="S2512" t="s">
        <v>8336</v>
      </c>
      <c r="T2512" t="s">
        <v>8353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08"/>
        <v>100000</v>
      </c>
      <c r="P2513" s="20">
        <f t="shared" si="109"/>
        <v>42401.446909722217</v>
      </c>
      <c r="Q2513" s="20">
        <f t="shared" si="110"/>
        <v>42371.446909722217</v>
      </c>
      <c r="R2513" s="9" t="e">
        <f>SUM(E2513/L2513)</f>
        <v>#DIV/0!</v>
      </c>
      <c r="S2513" t="s">
        <v>8336</v>
      </c>
      <c r="T2513" t="s">
        <v>8353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08"/>
        <v>1150</v>
      </c>
      <c r="P2514" s="20">
        <f t="shared" si="109"/>
        <v>41986.876863425925</v>
      </c>
      <c r="Q2514" s="20">
        <f t="shared" si="110"/>
        <v>41971.876863425925</v>
      </c>
      <c r="R2514" s="9" t="e">
        <f>SUM(E2514/L2514)</f>
        <v>#DIV/0!</v>
      </c>
      <c r="S2514" t="s">
        <v>8336</v>
      </c>
      <c r="T2514" t="s">
        <v>8353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08"/>
        <v>180000</v>
      </c>
      <c r="P2515" s="20">
        <f t="shared" si="109"/>
        <v>42792.00681712963</v>
      </c>
      <c r="Q2515" s="20">
        <f t="shared" si="110"/>
        <v>42732.00681712963</v>
      </c>
      <c r="R2515" s="9" t="e">
        <f>SUM(E2515/L2515)</f>
        <v>#DIV/0!</v>
      </c>
      <c r="S2515" t="s">
        <v>8336</v>
      </c>
      <c r="T2515" t="s">
        <v>8353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08"/>
        <v>11790</v>
      </c>
      <c r="P2516" s="20">
        <f t="shared" si="109"/>
        <v>41871.389780092592</v>
      </c>
      <c r="Q2516" s="20">
        <f t="shared" si="110"/>
        <v>41854.389780092592</v>
      </c>
      <c r="R2516" s="9">
        <f>SUM(E2516/L2516)</f>
        <v>52.5</v>
      </c>
      <c r="S2516" t="s">
        <v>8336</v>
      </c>
      <c r="T2516" t="s">
        <v>8353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08"/>
        <v>4070</v>
      </c>
      <c r="P2517" s="20">
        <f t="shared" si="109"/>
        <v>42057.839733796296</v>
      </c>
      <c r="Q2517" s="20">
        <f t="shared" si="110"/>
        <v>42027.839733796296</v>
      </c>
      <c r="R2517" s="9">
        <f>SUM(E2517/L2517)</f>
        <v>77.5</v>
      </c>
      <c r="S2517" t="s">
        <v>8336</v>
      </c>
      <c r="T2517" t="s">
        <v>8353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08"/>
        <v>22000</v>
      </c>
      <c r="P2518" s="20">
        <f t="shared" si="109"/>
        <v>41972.6950462963</v>
      </c>
      <c r="Q2518" s="20">
        <f t="shared" si="110"/>
        <v>41942.653379629628</v>
      </c>
      <c r="R2518" s="9" t="e">
        <f>SUM(E2518/L2518)</f>
        <v>#DIV/0!</v>
      </c>
      <c r="S2518" t="s">
        <v>8336</v>
      </c>
      <c r="T2518" t="s">
        <v>8353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08"/>
        <v>16233</v>
      </c>
      <c r="P2519" s="20">
        <f t="shared" si="109"/>
        <v>42082.760763888888</v>
      </c>
      <c r="Q2519" s="20">
        <f t="shared" si="110"/>
        <v>42052.802430555559</v>
      </c>
      <c r="R2519" s="9">
        <f>SUM(E2519/L2519)</f>
        <v>53.545454545454547</v>
      </c>
      <c r="S2519" t="s">
        <v>8336</v>
      </c>
      <c r="T2519" t="s">
        <v>8353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08"/>
        <v>5000</v>
      </c>
      <c r="P2520" s="20">
        <f t="shared" si="109"/>
        <v>41956.722546296296</v>
      </c>
      <c r="Q2520" s="20">
        <f t="shared" si="110"/>
        <v>41926.680879629632</v>
      </c>
      <c r="R2520" s="9" t="e">
        <f>SUM(E2520/L2520)</f>
        <v>#DIV/0!</v>
      </c>
      <c r="S2520" t="s">
        <v>8336</v>
      </c>
      <c r="T2520" t="s">
        <v>8353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08"/>
        <v>149935</v>
      </c>
      <c r="P2521" s="20">
        <f t="shared" si="109"/>
        <v>41839.155138888891</v>
      </c>
      <c r="Q2521" s="20">
        <f t="shared" si="110"/>
        <v>41809.155138888891</v>
      </c>
      <c r="R2521" s="9">
        <f>SUM(E2521/L2521)</f>
        <v>16.25</v>
      </c>
      <c r="S2521" t="s">
        <v>8336</v>
      </c>
      <c r="T2521" t="s">
        <v>8353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08"/>
        <v>100000</v>
      </c>
      <c r="P2522" s="20">
        <f t="shared" si="109"/>
        <v>42658.806250000001</v>
      </c>
      <c r="Q2522" s="20">
        <f t="shared" si="110"/>
        <v>42612.600520833337</v>
      </c>
      <c r="R2522" s="9" t="e">
        <f>SUM(E2522/L2522)</f>
        <v>#DIV/0!</v>
      </c>
      <c r="S2522" t="s">
        <v>8336</v>
      </c>
      <c r="T2522" t="s">
        <v>8353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08"/>
        <v>-1185.9899999999998</v>
      </c>
      <c r="P2523" s="20">
        <f t="shared" si="109"/>
        <v>42290.967835648145</v>
      </c>
      <c r="Q2523" s="20">
        <f t="shared" si="110"/>
        <v>42269.967835648145</v>
      </c>
      <c r="R2523" s="9">
        <f>SUM(E2523/L2523)</f>
        <v>103.68174242424243</v>
      </c>
      <c r="S2523" t="s">
        <v>8325</v>
      </c>
      <c r="T2523" t="s">
        <v>8354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08"/>
        <v>0</v>
      </c>
      <c r="P2524" s="20">
        <f t="shared" si="109"/>
        <v>42482.619444444441</v>
      </c>
      <c r="Q2524" s="20">
        <f t="shared" si="110"/>
        <v>42460.573611111111</v>
      </c>
      <c r="R2524" s="9">
        <f>SUM(E2524/L2524)</f>
        <v>185.18518518518519</v>
      </c>
      <c r="S2524" t="s">
        <v>8325</v>
      </c>
      <c r="T2524" t="s">
        <v>8354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08"/>
        <v>-508</v>
      </c>
      <c r="P2525" s="20">
        <f t="shared" si="109"/>
        <v>41961.017268518517</v>
      </c>
      <c r="Q2525" s="20">
        <f t="shared" si="110"/>
        <v>41930.975601851853</v>
      </c>
      <c r="R2525" s="9">
        <f>SUM(E2525/L2525)</f>
        <v>54.153846153846153</v>
      </c>
      <c r="S2525" t="s">
        <v>8325</v>
      </c>
      <c r="T2525" t="s">
        <v>8354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08"/>
        <v>-120</v>
      </c>
      <c r="P2526" s="20">
        <f t="shared" si="109"/>
        <v>41994.1875</v>
      </c>
      <c r="Q2526" s="20">
        <f t="shared" si="110"/>
        <v>41961.807372685187</v>
      </c>
      <c r="R2526" s="9">
        <f>SUM(E2526/L2526)</f>
        <v>177.2093023255814</v>
      </c>
      <c r="S2526" t="s">
        <v>8325</v>
      </c>
      <c r="T2526" t="s">
        <v>8354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08"/>
        <v>-26</v>
      </c>
      <c r="P2527" s="20">
        <f t="shared" si="109"/>
        <v>41088.844571759255</v>
      </c>
      <c r="Q2527" s="20">
        <f t="shared" si="110"/>
        <v>41058.844571759255</v>
      </c>
      <c r="R2527" s="9">
        <f>SUM(E2527/L2527)</f>
        <v>100.325</v>
      </c>
      <c r="S2527" t="s">
        <v>8325</v>
      </c>
      <c r="T2527" t="s">
        <v>8354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08"/>
        <v>-518</v>
      </c>
      <c r="P2528" s="20">
        <f t="shared" si="109"/>
        <v>41981.207638888889</v>
      </c>
      <c r="Q2528" s="20">
        <f t="shared" si="110"/>
        <v>41953.091134259259</v>
      </c>
      <c r="R2528" s="9">
        <f>SUM(E2528/L2528)</f>
        <v>136.90909090909091</v>
      </c>
      <c r="S2528" t="s">
        <v>8325</v>
      </c>
      <c r="T2528" t="s">
        <v>8354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08"/>
        <v>-85</v>
      </c>
      <c r="P2529" s="20">
        <f t="shared" si="109"/>
        <v>41565.165972222225</v>
      </c>
      <c r="Q2529" s="20">
        <f t="shared" si="110"/>
        <v>41546.75105324074</v>
      </c>
      <c r="R2529" s="9">
        <f>SUM(E2529/L2529)</f>
        <v>57.535211267605632</v>
      </c>
      <c r="S2529" t="s">
        <v>8325</v>
      </c>
      <c r="T2529" t="s">
        <v>8354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08"/>
        <v>-289.98999999999978</v>
      </c>
      <c r="P2530" s="20">
        <f t="shared" si="109"/>
        <v>42236.458333333328</v>
      </c>
      <c r="Q2530" s="20">
        <f t="shared" si="110"/>
        <v>42217.834525462968</v>
      </c>
      <c r="R2530" s="9">
        <f>SUM(E2530/L2530)</f>
        <v>52.962839506172834</v>
      </c>
      <c r="S2530" t="s">
        <v>8325</v>
      </c>
      <c r="T2530" t="s">
        <v>8354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08"/>
        <v>-257</v>
      </c>
      <c r="P2531" s="20">
        <f t="shared" si="109"/>
        <v>40993.0390625</v>
      </c>
      <c r="Q2531" s="20">
        <f t="shared" si="110"/>
        <v>40948.080729166664</v>
      </c>
      <c r="R2531" s="9">
        <f>SUM(E2531/L2531)</f>
        <v>82.328947368421055</v>
      </c>
      <c r="S2531" t="s">
        <v>8325</v>
      </c>
      <c r="T2531" t="s">
        <v>8354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08"/>
        <v>0</v>
      </c>
      <c r="P2532" s="20">
        <f t="shared" si="109"/>
        <v>42114.201388888891</v>
      </c>
      <c r="Q2532" s="20">
        <f t="shared" si="110"/>
        <v>42081.864641203705</v>
      </c>
      <c r="R2532" s="9">
        <f>SUM(E2532/L2532)</f>
        <v>135.41666666666666</v>
      </c>
      <c r="S2532" t="s">
        <v>8325</v>
      </c>
      <c r="T2532" t="s">
        <v>8354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08"/>
        <v>-18</v>
      </c>
      <c r="P2533" s="20">
        <f t="shared" si="109"/>
        <v>42231.165972222225</v>
      </c>
      <c r="Q2533" s="20">
        <f t="shared" si="110"/>
        <v>42208.680023148147</v>
      </c>
      <c r="R2533" s="9">
        <f>SUM(E2533/L2533)</f>
        <v>74.06557377049181</v>
      </c>
      <c r="S2533" t="s">
        <v>8325</v>
      </c>
      <c r="T2533" t="s">
        <v>8354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08"/>
        <v>-1045</v>
      </c>
      <c r="P2534" s="20">
        <f t="shared" si="109"/>
        <v>41137.849143518521</v>
      </c>
      <c r="Q2534" s="20">
        <f t="shared" si="110"/>
        <v>41107.849143518521</v>
      </c>
      <c r="R2534" s="9">
        <f>SUM(E2534/L2534)</f>
        <v>84.083333333333329</v>
      </c>
      <c r="S2534" t="s">
        <v>8325</v>
      </c>
      <c r="T2534" t="s">
        <v>8354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08"/>
        <v>-800</v>
      </c>
      <c r="P2535" s="20">
        <f t="shared" si="109"/>
        <v>41334.750787037039</v>
      </c>
      <c r="Q2535" s="20">
        <f t="shared" si="110"/>
        <v>41304.751284722224</v>
      </c>
      <c r="R2535" s="9">
        <f>SUM(E2535/L2535)</f>
        <v>61.029411764705884</v>
      </c>
      <c r="S2535" t="s">
        <v>8325</v>
      </c>
      <c r="T2535" t="s">
        <v>8354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08"/>
        <v>-100</v>
      </c>
      <c r="P2536" s="20">
        <f t="shared" si="109"/>
        <v>40179.25</v>
      </c>
      <c r="Q2536" s="20">
        <f t="shared" si="110"/>
        <v>40127.700370370367</v>
      </c>
      <c r="R2536" s="9">
        <f>SUM(E2536/L2536)</f>
        <v>150</v>
      </c>
      <c r="S2536" t="s">
        <v>8325</v>
      </c>
      <c r="T2536" t="s">
        <v>8354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08"/>
        <v>-755</v>
      </c>
      <c r="P2537" s="20">
        <f t="shared" si="109"/>
        <v>41974.832696759258</v>
      </c>
      <c r="Q2537" s="20">
        <f t="shared" si="110"/>
        <v>41943.791030092594</v>
      </c>
      <c r="R2537" s="9">
        <f>SUM(E2537/L2537)</f>
        <v>266.08974358974359</v>
      </c>
      <c r="S2537" t="s">
        <v>8325</v>
      </c>
      <c r="T2537" t="s">
        <v>8354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08"/>
        <v>-4</v>
      </c>
      <c r="P2538" s="20">
        <f t="shared" si="109"/>
        <v>41485.106087962966</v>
      </c>
      <c r="Q2538" s="20">
        <f t="shared" si="110"/>
        <v>41464.106087962966</v>
      </c>
      <c r="R2538" s="9">
        <f>SUM(E2538/L2538)</f>
        <v>7.25</v>
      </c>
      <c r="S2538" t="s">
        <v>8325</v>
      </c>
      <c r="T2538" t="s">
        <v>8354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08"/>
        <v>-100</v>
      </c>
      <c r="P2539" s="20">
        <f t="shared" si="109"/>
        <v>40756.648784722223</v>
      </c>
      <c r="Q2539" s="20">
        <f t="shared" si="110"/>
        <v>40696.648784722223</v>
      </c>
      <c r="R2539" s="9">
        <f>SUM(E2539/L2539)</f>
        <v>100</v>
      </c>
      <c r="S2539" t="s">
        <v>8325</v>
      </c>
      <c r="T2539" t="s">
        <v>8354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08"/>
        <v>-2343.1699999999983</v>
      </c>
      <c r="P2540" s="20">
        <f t="shared" si="109"/>
        <v>41329.207638888889</v>
      </c>
      <c r="Q2540" s="20">
        <f t="shared" si="110"/>
        <v>41298.509965277779</v>
      </c>
      <c r="R2540" s="9">
        <f>SUM(E2540/L2540)</f>
        <v>109.96308108108107</v>
      </c>
      <c r="S2540" t="s">
        <v>8325</v>
      </c>
      <c r="T2540" t="s">
        <v>8354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08"/>
        <v>-25</v>
      </c>
      <c r="P2541" s="20">
        <f t="shared" si="109"/>
        <v>42037.902222222227</v>
      </c>
      <c r="Q2541" s="20">
        <f t="shared" si="110"/>
        <v>41977.902222222227</v>
      </c>
      <c r="R2541" s="9">
        <f>SUM(E2541/L2541)</f>
        <v>169.91525423728814</v>
      </c>
      <c r="S2541" t="s">
        <v>8325</v>
      </c>
      <c r="T2541" t="s">
        <v>8354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08"/>
        <v>-85</v>
      </c>
      <c r="P2542" s="20">
        <f t="shared" si="109"/>
        <v>40845.675011574072</v>
      </c>
      <c r="Q2542" s="20">
        <f t="shared" si="110"/>
        <v>40785.675011574072</v>
      </c>
      <c r="R2542" s="9">
        <f>SUM(E2542/L2542)</f>
        <v>95.740740740740748</v>
      </c>
      <c r="S2542" t="s">
        <v>8325</v>
      </c>
      <c r="T2542" t="s">
        <v>8354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08"/>
        <v>-246</v>
      </c>
      <c r="P2543" s="20">
        <f t="shared" si="109"/>
        <v>41543.449282407411</v>
      </c>
      <c r="Q2543" s="20">
        <f t="shared" si="110"/>
        <v>41483.449282407411</v>
      </c>
      <c r="R2543" s="9">
        <f>SUM(E2543/L2543)</f>
        <v>59.460317460317462</v>
      </c>
      <c r="S2543" t="s">
        <v>8325</v>
      </c>
      <c r="T2543" t="s">
        <v>8354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08"/>
        <v>-25</v>
      </c>
      <c r="P2544" s="20">
        <f t="shared" si="109"/>
        <v>41548.165972222225</v>
      </c>
      <c r="Q2544" s="20">
        <f t="shared" si="110"/>
        <v>41509.426585648151</v>
      </c>
      <c r="R2544" s="9">
        <f>SUM(E2544/L2544)</f>
        <v>55.769230769230766</v>
      </c>
      <c r="S2544" t="s">
        <v>8325</v>
      </c>
      <c r="T2544" t="s">
        <v>8354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08"/>
        <v>-141</v>
      </c>
      <c r="P2545" s="20">
        <f t="shared" si="109"/>
        <v>40545.125</v>
      </c>
      <c r="Q2545" s="20">
        <f t="shared" si="110"/>
        <v>40514.107615740737</v>
      </c>
      <c r="R2545" s="9">
        <f>SUM(E2545/L2545)</f>
        <v>30.076923076923077</v>
      </c>
      <c r="S2545" t="s">
        <v>8325</v>
      </c>
      <c r="T2545" t="s">
        <v>8354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08"/>
        <v>-41</v>
      </c>
      <c r="P2546" s="20">
        <f t="shared" si="109"/>
        <v>41098.520474537036</v>
      </c>
      <c r="Q2546" s="20">
        <f t="shared" si="110"/>
        <v>41068.520474537036</v>
      </c>
      <c r="R2546" s="9">
        <f>SUM(E2546/L2546)</f>
        <v>88.438596491228068</v>
      </c>
      <c r="S2546" t="s">
        <v>8325</v>
      </c>
      <c r="T2546" t="s">
        <v>8354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08"/>
        <v>-1906</v>
      </c>
      <c r="P2547" s="20">
        <f t="shared" si="109"/>
        <v>42062.020833333328</v>
      </c>
      <c r="Q2547" s="20">
        <f t="shared" si="110"/>
        <v>42027.138171296298</v>
      </c>
      <c r="R2547" s="9">
        <f>SUM(E2547/L2547)</f>
        <v>64.032786885245898</v>
      </c>
      <c r="S2547" t="s">
        <v>8325</v>
      </c>
      <c r="T2547" t="s">
        <v>8354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08"/>
        <v>-410</v>
      </c>
      <c r="P2548" s="20">
        <f t="shared" si="109"/>
        <v>41552.208333333336</v>
      </c>
      <c r="Q2548" s="20">
        <f t="shared" si="110"/>
        <v>41524.858553240745</v>
      </c>
      <c r="R2548" s="9">
        <f>SUM(E2548/L2548)</f>
        <v>60.153846153846153</v>
      </c>
      <c r="S2548" t="s">
        <v>8325</v>
      </c>
      <c r="T2548" t="s">
        <v>8354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08"/>
        <v>-1092</v>
      </c>
      <c r="P2549" s="20">
        <f t="shared" si="109"/>
        <v>41003.731516203705</v>
      </c>
      <c r="Q2549" s="20">
        <f t="shared" si="110"/>
        <v>40973.773182870369</v>
      </c>
      <c r="R2549" s="9">
        <f>SUM(E2549/L2549)</f>
        <v>49.194029850746269</v>
      </c>
      <c r="S2549" t="s">
        <v>8325</v>
      </c>
      <c r="T2549" t="s">
        <v>8354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08"/>
        <v>-111</v>
      </c>
      <c r="P2550" s="20">
        <f t="shared" si="109"/>
        <v>42643.185416666667</v>
      </c>
      <c r="Q2550" s="20">
        <f t="shared" si="110"/>
        <v>42618.625428240739</v>
      </c>
      <c r="R2550" s="9">
        <f>SUM(E2550/L2550)</f>
        <v>165.16216216216216</v>
      </c>
      <c r="S2550" t="s">
        <v>8325</v>
      </c>
      <c r="T2550" t="s">
        <v>8354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08"/>
        <v>-44</v>
      </c>
      <c r="P2551" s="20">
        <f t="shared" si="109"/>
        <v>41425.708333333336</v>
      </c>
      <c r="Q2551" s="20">
        <f t="shared" si="110"/>
        <v>41390.757754629631</v>
      </c>
      <c r="R2551" s="9">
        <f>SUM(E2551/L2551)</f>
        <v>43.621621621621621</v>
      </c>
      <c r="S2551" t="s">
        <v>8325</v>
      </c>
      <c r="T2551" t="s">
        <v>8354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08"/>
        <v>-55</v>
      </c>
      <c r="P2552" s="20">
        <f t="shared" si="109"/>
        <v>42285.165972222225</v>
      </c>
      <c r="Q2552" s="20">
        <f t="shared" si="110"/>
        <v>42228.634328703702</v>
      </c>
      <c r="R2552" s="9">
        <f>SUM(E2552/L2552)</f>
        <v>43.7</v>
      </c>
      <c r="S2552" t="s">
        <v>8325</v>
      </c>
      <c r="T2552" t="s">
        <v>8354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08"/>
        <v>-100.5</v>
      </c>
      <c r="P2553" s="20">
        <f t="shared" si="109"/>
        <v>40989.866666666669</v>
      </c>
      <c r="Q2553" s="20">
        <f t="shared" si="110"/>
        <v>40961.252141203702</v>
      </c>
      <c r="R2553" s="9">
        <f>SUM(E2553/L2553)</f>
        <v>67.419642857142861</v>
      </c>
      <c r="S2553" t="s">
        <v>8325</v>
      </c>
      <c r="T2553" t="s">
        <v>8354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08"/>
        <v>-195</v>
      </c>
      <c r="P2554" s="20">
        <f t="shared" si="109"/>
        <v>42799.809965277775</v>
      </c>
      <c r="Q2554" s="20">
        <f t="shared" si="110"/>
        <v>42769.809965277775</v>
      </c>
      <c r="R2554" s="9">
        <f>SUM(E2554/L2554)</f>
        <v>177.5</v>
      </c>
      <c r="S2554" t="s">
        <v>8325</v>
      </c>
      <c r="T2554" t="s">
        <v>8354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08"/>
        <v>-833</v>
      </c>
      <c r="P2555" s="20">
        <f t="shared" si="109"/>
        <v>41173.199155092589</v>
      </c>
      <c r="Q2555" s="20">
        <f t="shared" si="110"/>
        <v>41113.199155092589</v>
      </c>
      <c r="R2555" s="9">
        <f>SUM(E2555/L2555)</f>
        <v>38.883333333333333</v>
      </c>
      <c r="S2555" t="s">
        <v>8325</v>
      </c>
      <c r="T2555" t="s">
        <v>8354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08"/>
        <v>-684</v>
      </c>
      <c r="P2556" s="20">
        <f t="shared" si="109"/>
        <v>42156.165972222225</v>
      </c>
      <c r="Q2556" s="20">
        <f t="shared" si="110"/>
        <v>42125.078275462962</v>
      </c>
      <c r="R2556" s="9">
        <f>SUM(E2556/L2556)</f>
        <v>54.985074626865675</v>
      </c>
      <c r="S2556" t="s">
        <v>8325</v>
      </c>
      <c r="T2556" t="s">
        <v>8354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08"/>
        <v>-147</v>
      </c>
      <c r="P2557" s="20">
        <f t="shared" si="109"/>
        <v>41057.655011574076</v>
      </c>
      <c r="Q2557" s="20">
        <f t="shared" si="110"/>
        <v>41026.655011574076</v>
      </c>
      <c r="R2557" s="9">
        <f>SUM(E2557/L2557)</f>
        <v>61.342857142857142</v>
      </c>
      <c r="S2557" t="s">
        <v>8325</v>
      </c>
      <c r="T2557" t="s">
        <v>8354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08"/>
        <v>-41</v>
      </c>
      <c r="P2558" s="20">
        <f t="shared" si="109"/>
        <v>41267.991400462961</v>
      </c>
      <c r="Q2558" s="20">
        <f t="shared" si="110"/>
        <v>41222.991400462961</v>
      </c>
      <c r="R2558" s="9">
        <f>SUM(E2558/L2558)</f>
        <v>23.117647058823529</v>
      </c>
      <c r="S2558" t="s">
        <v>8325</v>
      </c>
      <c r="T2558" t="s">
        <v>8354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08"/>
        <v>-166</v>
      </c>
      <c r="P2559" s="20">
        <f t="shared" si="109"/>
        <v>41774.745208333334</v>
      </c>
      <c r="Q2559" s="20">
        <f t="shared" si="110"/>
        <v>41744.745208333334</v>
      </c>
      <c r="R2559" s="9">
        <f>SUM(E2559/L2559)</f>
        <v>29.611111111111111</v>
      </c>
      <c r="S2559" t="s">
        <v>8325</v>
      </c>
      <c r="T2559" t="s">
        <v>8354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08"/>
        <v>-111</v>
      </c>
      <c r="P2560" s="20">
        <f t="shared" si="109"/>
        <v>42125.582638888889</v>
      </c>
      <c r="Q2560" s="20">
        <f t="shared" si="110"/>
        <v>42093.860023148147</v>
      </c>
      <c r="R2560" s="9">
        <f>SUM(E2560/L2560)</f>
        <v>75.611111111111114</v>
      </c>
      <c r="S2560" t="s">
        <v>8325</v>
      </c>
      <c r="T2560" t="s">
        <v>8354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ref="O2561:O2624" si="111">D2561-E2561</f>
        <v>-90</v>
      </c>
      <c r="P2561" s="20">
        <f t="shared" si="109"/>
        <v>40862.817361111112</v>
      </c>
      <c r="Q2561" s="20">
        <f t="shared" si="110"/>
        <v>40829.873657407406</v>
      </c>
      <c r="R2561" s="9">
        <f>SUM(E2561/L2561)</f>
        <v>35.6</v>
      </c>
      <c r="S2561" t="s">
        <v>8325</v>
      </c>
      <c r="T2561" t="s">
        <v>8354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11"/>
        <v>-3</v>
      </c>
      <c r="P2562" s="20">
        <f t="shared" si="109"/>
        <v>42069.951087962967</v>
      </c>
      <c r="Q2562" s="20">
        <f t="shared" si="110"/>
        <v>42039.951087962967</v>
      </c>
      <c r="R2562" s="9">
        <f>SUM(E2562/L2562)</f>
        <v>143</v>
      </c>
      <c r="S2562" t="s">
        <v>8325</v>
      </c>
      <c r="T2562" t="s">
        <v>8354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111"/>
        <v>100000</v>
      </c>
      <c r="P2563" s="20">
        <f t="shared" ref="P2563:P2626" si="112">I2563/86400+25569</f>
        <v>42290.528807870374</v>
      </c>
      <c r="Q2563" s="20">
        <f t="shared" ref="Q2563:Q2626" si="113">J2563/86400+25569</f>
        <v>42260.528807870374</v>
      </c>
      <c r="R2563" s="9" t="e">
        <f>SUM(E2563/L2563)</f>
        <v>#DIV/0!</v>
      </c>
      <c r="S2563" t="s">
        <v>8336</v>
      </c>
      <c r="T2563" t="s">
        <v>8337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11"/>
        <v>9925</v>
      </c>
      <c r="P2564" s="20">
        <f t="shared" si="112"/>
        <v>42654.524756944447</v>
      </c>
      <c r="Q2564" s="20">
        <f t="shared" si="113"/>
        <v>42594.524756944447</v>
      </c>
      <c r="R2564" s="9">
        <f>SUM(E2564/L2564)</f>
        <v>25</v>
      </c>
      <c r="S2564" t="s">
        <v>8336</v>
      </c>
      <c r="T2564" t="s">
        <v>8337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11"/>
        <v>20000</v>
      </c>
      <c r="P2565" s="20">
        <f t="shared" si="112"/>
        <v>42215.139479166668</v>
      </c>
      <c r="Q2565" s="20">
        <f t="shared" si="113"/>
        <v>42155.139479166668</v>
      </c>
      <c r="R2565" s="9" t="e">
        <f>SUM(E2565/L2565)</f>
        <v>#DIV/0!</v>
      </c>
      <c r="S2565" t="s">
        <v>8336</v>
      </c>
      <c r="T2565" t="s">
        <v>8337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11"/>
        <v>40000</v>
      </c>
      <c r="P2566" s="20">
        <f t="shared" si="112"/>
        <v>41852.040497685186</v>
      </c>
      <c r="Q2566" s="20">
        <f t="shared" si="113"/>
        <v>41822.040497685186</v>
      </c>
      <c r="R2566" s="9" t="e">
        <f>SUM(E2566/L2566)</f>
        <v>#DIV/0!</v>
      </c>
      <c r="S2566" t="s">
        <v>8336</v>
      </c>
      <c r="T2566" t="s">
        <v>8337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11"/>
        <v>9900</v>
      </c>
      <c r="P2567" s="20">
        <f t="shared" si="112"/>
        <v>42499.868055555555</v>
      </c>
      <c r="Q2567" s="20">
        <f t="shared" si="113"/>
        <v>42440.650335648148</v>
      </c>
      <c r="R2567" s="9">
        <f>SUM(E2567/L2567)</f>
        <v>100</v>
      </c>
      <c r="S2567" t="s">
        <v>8336</v>
      </c>
      <c r="T2567" t="s">
        <v>8337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11"/>
        <v>35000</v>
      </c>
      <c r="P2568" s="20">
        <f t="shared" si="112"/>
        <v>41872.980879629627</v>
      </c>
      <c r="Q2568" s="20">
        <f t="shared" si="113"/>
        <v>41842.980879629627</v>
      </c>
      <c r="R2568" s="9" t="e">
        <f>SUM(E2568/L2568)</f>
        <v>#DIV/0!</v>
      </c>
      <c r="S2568" t="s">
        <v>8336</v>
      </c>
      <c r="T2568" t="s">
        <v>8337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11"/>
        <v>44880</v>
      </c>
      <c r="P2569" s="20">
        <f t="shared" si="112"/>
        <v>42117.878912037035</v>
      </c>
      <c r="Q2569" s="20">
        <f t="shared" si="113"/>
        <v>42087.878912037035</v>
      </c>
      <c r="R2569" s="9">
        <f>SUM(E2569/L2569)</f>
        <v>60</v>
      </c>
      <c r="S2569" t="s">
        <v>8336</v>
      </c>
      <c r="T2569" t="s">
        <v>8337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11"/>
        <v>9950</v>
      </c>
      <c r="P2570" s="20">
        <f t="shared" si="112"/>
        <v>42614.666597222225</v>
      </c>
      <c r="Q2570" s="20">
        <f t="shared" si="113"/>
        <v>42584.666597222225</v>
      </c>
      <c r="R2570" s="9">
        <f>SUM(E2570/L2570)</f>
        <v>50</v>
      </c>
      <c r="S2570" t="s">
        <v>8336</v>
      </c>
      <c r="T2570" t="s">
        <v>8337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11"/>
        <v>6355</v>
      </c>
      <c r="P2571" s="20">
        <f t="shared" si="112"/>
        <v>42264.105462962965</v>
      </c>
      <c r="Q2571" s="20">
        <f t="shared" si="113"/>
        <v>42234.105462962965</v>
      </c>
      <c r="R2571" s="9">
        <f>SUM(E2571/L2571)</f>
        <v>72.5</v>
      </c>
      <c r="S2571" t="s">
        <v>8336</v>
      </c>
      <c r="T2571" t="s">
        <v>8337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11"/>
        <v>6941</v>
      </c>
      <c r="P2572" s="20">
        <f t="shared" si="112"/>
        <v>42774.903182870374</v>
      </c>
      <c r="Q2572" s="20">
        <f t="shared" si="113"/>
        <v>42744.903182870374</v>
      </c>
      <c r="R2572" s="9">
        <f>SUM(E2572/L2572)</f>
        <v>29.5</v>
      </c>
      <c r="S2572" t="s">
        <v>8336</v>
      </c>
      <c r="T2572" t="s">
        <v>8337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11"/>
        <v>99750</v>
      </c>
      <c r="P2573" s="20">
        <f t="shared" si="112"/>
        <v>42509.341678240744</v>
      </c>
      <c r="Q2573" s="20">
        <f t="shared" si="113"/>
        <v>42449.341678240744</v>
      </c>
      <c r="R2573" s="9">
        <f>SUM(E2573/L2573)</f>
        <v>62.5</v>
      </c>
      <c r="S2573" t="s">
        <v>8336</v>
      </c>
      <c r="T2573" t="s">
        <v>8337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11"/>
        <v>30000</v>
      </c>
      <c r="P2574" s="20">
        <f t="shared" si="112"/>
        <v>42107.119409722218</v>
      </c>
      <c r="Q2574" s="20">
        <f t="shared" si="113"/>
        <v>42077.119409722218</v>
      </c>
      <c r="R2574" s="9" t="e">
        <f>SUM(E2574/L2574)</f>
        <v>#DIV/0!</v>
      </c>
      <c r="S2574" t="s">
        <v>8336</v>
      </c>
      <c r="T2574" t="s">
        <v>8337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11"/>
        <v>8000</v>
      </c>
      <c r="P2575" s="20">
        <f t="shared" si="112"/>
        <v>41874.592002314814</v>
      </c>
      <c r="Q2575" s="20">
        <f t="shared" si="113"/>
        <v>41829.592002314814</v>
      </c>
      <c r="R2575" s="9" t="e">
        <f>SUM(E2575/L2575)</f>
        <v>#DIV/0!</v>
      </c>
      <c r="S2575" t="s">
        <v>8336</v>
      </c>
      <c r="T2575" t="s">
        <v>8337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11"/>
        <v>10000</v>
      </c>
      <c r="P2576" s="20">
        <f t="shared" si="112"/>
        <v>42508.825752314813</v>
      </c>
      <c r="Q2576" s="20">
        <f t="shared" si="113"/>
        <v>42487.825752314813</v>
      </c>
      <c r="R2576" s="9" t="e">
        <f>SUM(E2576/L2576)</f>
        <v>#DIV/0!</v>
      </c>
      <c r="S2576" t="s">
        <v>8336</v>
      </c>
      <c r="T2576" t="s">
        <v>8337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11"/>
        <v>85000</v>
      </c>
      <c r="P2577" s="20">
        <f t="shared" si="112"/>
        <v>42016.108726851853</v>
      </c>
      <c r="Q2577" s="20">
        <f t="shared" si="113"/>
        <v>41986.108726851853</v>
      </c>
      <c r="R2577" s="9" t="e">
        <f>SUM(E2577/L2577)</f>
        <v>#DIV/0!</v>
      </c>
      <c r="S2577" t="s">
        <v>8336</v>
      </c>
      <c r="T2577" t="s">
        <v>8337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11"/>
        <v>10000</v>
      </c>
      <c r="P2578" s="20">
        <f t="shared" si="112"/>
        <v>42104.968136574069</v>
      </c>
      <c r="Q2578" s="20">
        <f t="shared" si="113"/>
        <v>42060.00980324074</v>
      </c>
      <c r="R2578" s="9" t="e">
        <f>SUM(E2578/L2578)</f>
        <v>#DIV/0!</v>
      </c>
      <c r="S2578" t="s">
        <v>8336</v>
      </c>
      <c r="T2578" t="s">
        <v>8337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11"/>
        <v>15000</v>
      </c>
      <c r="P2579" s="20">
        <f t="shared" si="112"/>
        <v>41855.820567129631</v>
      </c>
      <c r="Q2579" s="20">
        <f t="shared" si="113"/>
        <v>41830.820567129631</v>
      </c>
      <c r="R2579" s="9" t="e">
        <f>SUM(E2579/L2579)</f>
        <v>#DIV/0!</v>
      </c>
      <c r="S2579" t="s">
        <v>8336</v>
      </c>
      <c r="T2579" t="s">
        <v>8337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11"/>
        <v>6000</v>
      </c>
      <c r="P2580" s="20">
        <f t="shared" si="112"/>
        <v>42286.708333333328</v>
      </c>
      <c r="Q2580" s="20">
        <f t="shared" si="113"/>
        <v>42238.022905092592</v>
      </c>
      <c r="R2580" s="9" t="e">
        <f>SUM(E2580/L2580)</f>
        <v>#DIV/0!</v>
      </c>
      <c r="S2580" t="s">
        <v>8336</v>
      </c>
      <c r="T2580" t="s">
        <v>8337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11"/>
        <v>199723</v>
      </c>
      <c r="P2581" s="20">
        <f t="shared" si="112"/>
        <v>41897.829895833333</v>
      </c>
      <c r="Q2581" s="20">
        <f t="shared" si="113"/>
        <v>41837.829895833333</v>
      </c>
      <c r="R2581" s="9">
        <f>SUM(E2581/L2581)</f>
        <v>23.083333333333332</v>
      </c>
      <c r="S2581" t="s">
        <v>8336</v>
      </c>
      <c r="T2581" t="s">
        <v>8337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11"/>
        <v>8449</v>
      </c>
      <c r="P2582" s="20">
        <f t="shared" si="112"/>
        <v>42140.125</v>
      </c>
      <c r="Q2582" s="20">
        <f t="shared" si="113"/>
        <v>42110.326423611114</v>
      </c>
      <c r="R2582" s="9">
        <f>SUM(E2582/L2582)</f>
        <v>25.5</v>
      </c>
      <c r="S2582" t="s">
        <v>8336</v>
      </c>
      <c r="T2582" t="s">
        <v>8337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11"/>
        <v>4470</v>
      </c>
      <c r="P2583" s="20">
        <f t="shared" si="112"/>
        <v>42324.670115740737</v>
      </c>
      <c r="Q2583" s="20">
        <f t="shared" si="113"/>
        <v>42294.628449074073</v>
      </c>
      <c r="R2583" s="9">
        <f>SUM(E2583/L2583)</f>
        <v>48.18181818181818</v>
      </c>
      <c r="S2583" t="s">
        <v>8336</v>
      </c>
      <c r="T2583" t="s">
        <v>8337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11"/>
        <v>89999</v>
      </c>
      <c r="P2584" s="20">
        <f t="shared" si="112"/>
        <v>42672.988819444443</v>
      </c>
      <c r="Q2584" s="20">
        <f t="shared" si="113"/>
        <v>42642.988819444443</v>
      </c>
      <c r="R2584" s="9">
        <f>SUM(E2584/L2584)</f>
        <v>1</v>
      </c>
      <c r="S2584" t="s">
        <v>8336</v>
      </c>
      <c r="T2584" t="s">
        <v>8337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11"/>
        <v>995</v>
      </c>
      <c r="P2585" s="20">
        <f t="shared" si="112"/>
        <v>42079.727777777778</v>
      </c>
      <c r="Q2585" s="20">
        <f t="shared" si="113"/>
        <v>42019.76944444445</v>
      </c>
      <c r="R2585" s="9">
        <f>SUM(E2585/L2585)</f>
        <v>1</v>
      </c>
      <c r="S2585" t="s">
        <v>8336</v>
      </c>
      <c r="T2585" t="s">
        <v>8337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11"/>
        <v>10000</v>
      </c>
      <c r="P2586" s="20">
        <f t="shared" si="112"/>
        <v>42170.173252314809</v>
      </c>
      <c r="Q2586" s="20">
        <f t="shared" si="113"/>
        <v>42140.173252314809</v>
      </c>
      <c r="R2586" s="9" t="e">
        <f>SUM(E2586/L2586)</f>
        <v>#DIV/0!</v>
      </c>
      <c r="S2586" t="s">
        <v>8336</v>
      </c>
      <c r="T2586" t="s">
        <v>8337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11"/>
        <v>29950</v>
      </c>
      <c r="P2587" s="20">
        <f t="shared" si="112"/>
        <v>41825.963333333333</v>
      </c>
      <c r="Q2587" s="20">
        <f t="shared" si="113"/>
        <v>41795.963333333333</v>
      </c>
      <c r="R2587" s="9">
        <f>SUM(E2587/L2587)</f>
        <v>50</v>
      </c>
      <c r="S2587" t="s">
        <v>8336</v>
      </c>
      <c r="T2587" t="s">
        <v>8337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11"/>
        <v>2995</v>
      </c>
      <c r="P2588" s="20">
        <f t="shared" si="112"/>
        <v>42363.330277777779</v>
      </c>
      <c r="Q2588" s="20">
        <f t="shared" si="113"/>
        <v>42333.330277777779</v>
      </c>
      <c r="R2588" s="9">
        <f>SUM(E2588/L2588)</f>
        <v>5</v>
      </c>
      <c r="S2588" t="s">
        <v>8336</v>
      </c>
      <c r="T2588" t="s">
        <v>8337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11"/>
        <v>48783</v>
      </c>
      <c r="P2589" s="20">
        <f t="shared" si="112"/>
        <v>42368.675381944442</v>
      </c>
      <c r="Q2589" s="20">
        <f t="shared" si="113"/>
        <v>42338.675381944442</v>
      </c>
      <c r="R2589" s="9">
        <f>SUM(E2589/L2589)</f>
        <v>202.83333333333334</v>
      </c>
      <c r="S2589" t="s">
        <v>8336</v>
      </c>
      <c r="T2589" t="s">
        <v>8337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11"/>
        <v>5767</v>
      </c>
      <c r="P2590" s="20">
        <f t="shared" si="112"/>
        <v>42094.551388888889</v>
      </c>
      <c r="Q2590" s="20">
        <f t="shared" si="113"/>
        <v>42042.676226851851</v>
      </c>
      <c r="R2590" s="9">
        <f>SUM(E2590/L2590)</f>
        <v>29.125</v>
      </c>
      <c r="S2590" t="s">
        <v>8336</v>
      </c>
      <c r="T2590" t="s">
        <v>8337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11"/>
        <v>49995</v>
      </c>
      <c r="P2591" s="20">
        <f t="shared" si="112"/>
        <v>42452.494525462964</v>
      </c>
      <c r="Q2591" s="20">
        <f t="shared" si="113"/>
        <v>42422.536192129628</v>
      </c>
      <c r="R2591" s="9">
        <f>SUM(E2591/L2591)</f>
        <v>5</v>
      </c>
      <c r="S2591" t="s">
        <v>8336</v>
      </c>
      <c r="T2591" t="s">
        <v>8337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11"/>
        <v>3000</v>
      </c>
      <c r="P2592" s="20">
        <f t="shared" si="112"/>
        <v>42395.589085648149</v>
      </c>
      <c r="Q2592" s="20">
        <f t="shared" si="113"/>
        <v>42388.589085648149</v>
      </c>
      <c r="R2592" s="9" t="e">
        <f>SUM(E2592/L2592)</f>
        <v>#DIV/0!</v>
      </c>
      <c r="S2592" t="s">
        <v>8336</v>
      </c>
      <c r="T2592" t="s">
        <v>8337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11"/>
        <v>1474</v>
      </c>
      <c r="P2593" s="20">
        <f t="shared" si="112"/>
        <v>42442.864861111113</v>
      </c>
      <c r="Q2593" s="20">
        <f t="shared" si="113"/>
        <v>42382.906527777777</v>
      </c>
      <c r="R2593" s="9">
        <f>SUM(E2593/L2593)</f>
        <v>13</v>
      </c>
      <c r="S2593" t="s">
        <v>8336</v>
      </c>
      <c r="T2593" t="s">
        <v>8337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11"/>
        <v>29950</v>
      </c>
      <c r="P2594" s="20">
        <f t="shared" si="112"/>
        <v>41917.801168981481</v>
      </c>
      <c r="Q2594" s="20">
        <f t="shared" si="113"/>
        <v>41887.801168981481</v>
      </c>
      <c r="R2594" s="9">
        <f>SUM(E2594/L2594)</f>
        <v>50</v>
      </c>
      <c r="S2594" t="s">
        <v>8336</v>
      </c>
      <c r="T2594" t="s">
        <v>8337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11"/>
        <v>10000</v>
      </c>
      <c r="P2595" s="20">
        <f t="shared" si="112"/>
        <v>42119.845208333332</v>
      </c>
      <c r="Q2595" s="20">
        <f t="shared" si="113"/>
        <v>42089.845208333332</v>
      </c>
      <c r="R2595" s="9" t="e">
        <f>SUM(E2595/L2595)</f>
        <v>#DIV/0!</v>
      </c>
      <c r="S2595" t="s">
        <v>8336</v>
      </c>
      <c r="T2595" t="s">
        <v>8337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11"/>
        <v>79999</v>
      </c>
      <c r="P2596" s="20">
        <f t="shared" si="112"/>
        <v>41858.967916666668</v>
      </c>
      <c r="Q2596" s="20">
        <f t="shared" si="113"/>
        <v>41828.967916666668</v>
      </c>
      <c r="R2596" s="9">
        <f>SUM(E2596/L2596)</f>
        <v>1</v>
      </c>
      <c r="S2596" t="s">
        <v>8336</v>
      </c>
      <c r="T2596" t="s">
        <v>8337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11"/>
        <v>13175</v>
      </c>
      <c r="P2597" s="20">
        <f t="shared" si="112"/>
        <v>42790.244212962964</v>
      </c>
      <c r="Q2597" s="20">
        <f t="shared" si="113"/>
        <v>42760.244212962964</v>
      </c>
      <c r="R2597" s="9">
        <f>SUM(E2597/L2597)</f>
        <v>96.05263157894737</v>
      </c>
      <c r="S2597" t="s">
        <v>8336</v>
      </c>
      <c r="T2597" t="s">
        <v>8337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11"/>
        <v>26744</v>
      </c>
      <c r="P2598" s="20">
        <f t="shared" si="112"/>
        <v>41858.664456018516</v>
      </c>
      <c r="Q2598" s="20">
        <f t="shared" si="113"/>
        <v>41828.664456018516</v>
      </c>
      <c r="R2598" s="9">
        <f>SUM(E2598/L2598)</f>
        <v>305.77777777777777</v>
      </c>
      <c r="S2598" t="s">
        <v>8336</v>
      </c>
      <c r="T2598" t="s">
        <v>8337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11"/>
        <v>1415</v>
      </c>
      <c r="P2599" s="20">
        <f t="shared" si="112"/>
        <v>42540.341631944444</v>
      </c>
      <c r="Q2599" s="20">
        <f t="shared" si="113"/>
        <v>42510.341631944444</v>
      </c>
      <c r="R2599" s="9">
        <f>SUM(E2599/L2599)</f>
        <v>12.142857142857142</v>
      </c>
      <c r="S2599" t="s">
        <v>8336</v>
      </c>
      <c r="T2599" t="s">
        <v>8337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11"/>
        <v>1830</v>
      </c>
      <c r="P2600" s="20">
        <f t="shared" si="112"/>
        <v>42270.840289351851</v>
      </c>
      <c r="Q2600" s="20">
        <f t="shared" si="113"/>
        <v>42240.840289351851</v>
      </c>
      <c r="R2600" s="9">
        <f>SUM(E2600/L2600)</f>
        <v>83.571428571428569</v>
      </c>
      <c r="S2600" t="s">
        <v>8336</v>
      </c>
      <c r="T2600" t="s">
        <v>8337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11"/>
        <v>8951</v>
      </c>
      <c r="P2601" s="20">
        <f t="shared" si="112"/>
        <v>41854.754016203704</v>
      </c>
      <c r="Q2601" s="20">
        <f t="shared" si="113"/>
        <v>41809.754016203704</v>
      </c>
      <c r="R2601" s="9">
        <f>SUM(E2601/L2601)</f>
        <v>18</v>
      </c>
      <c r="S2601" t="s">
        <v>8336</v>
      </c>
      <c r="T2601" t="s">
        <v>8337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11"/>
        <v>46534</v>
      </c>
      <c r="P2602" s="20">
        <f t="shared" si="112"/>
        <v>42454.858796296292</v>
      </c>
      <c r="Q2602" s="20">
        <f t="shared" si="113"/>
        <v>42394.900462962964</v>
      </c>
      <c r="R2602" s="9">
        <f>SUM(E2602/L2602)</f>
        <v>115.53333333333333</v>
      </c>
      <c r="S2602" t="s">
        <v>8336</v>
      </c>
      <c r="T2602" t="s">
        <v>8337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11"/>
        <v>-2807</v>
      </c>
      <c r="P2603" s="20">
        <f t="shared" si="112"/>
        <v>41165.165972222225</v>
      </c>
      <c r="Q2603" s="20">
        <f t="shared" si="113"/>
        <v>41150.902187500003</v>
      </c>
      <c r="R2603" s="9">
        <f>SUM(E2603/L2603)</f>
        <v>21.900662251655628</v>
      </c>
      <c r="S2603" t="s">
        <v>8319</v>
      </c>
      <c r="T2603" t="s">
        <v>8355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11"/>
        <v>-27131</v>
      </c>
      <c r="P2604" s="20">
        <f t="shared" si="112"/>
        <v>41955.888888888891</v>
      </c>
      <c r="Q2604" s="20">
        <f t="shared" si="113"/>
        <v>41915.747314814813</v>
      </c>
      <c r="R2604" s="9">
        <f>SUM(E2604/L2604)</f>
        <v>80.022494887525568</v>
      </c>
      <c r="S2604" t="s">
        <v>8319</v>
      </c>
      <c r="T2604" t="s">
        <v>8355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11"/>
        <v>-26</v>
      </c>
      <c r="P2605" s="20">
        <f t="shared" si="112"/>
        <v>41631.912662037037</v>
      </c>
      <c r="Q2605" s="20">
        <f t="shared" si="113"/>
        <v>41617.912662037037</v>
      </c>
      <c r="R2605" s="9">
        <f>SUM(E2605/L2605)</f>
        <v>35.520000000000003</v>
      </c>
      <c r="S2605" t="s">
        <v>8319</v>
      </c>
      <c r="T2605" t="s">
        <v>8355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11"/>
        <v>-843.59999999999854</v>
      </c>
      <c r="P2606" s="20">
        <f t="shared" si="112"/>
        <v>41028.051192129627</v>
      </c>
      <c r="Q2606" s="20">
        <f t="shared" si="113"/>
        <v>40998.051192129627</v>
      </c>
      <c r="R2606" s="9">
        <f>SUM(E2606/L2606)</f>
        <v>64.933333333333323</v>
      </c>
      <c r="S2606" t="s">
        <v>8319</v>
      </c>
      <c r="T2606" t="s">
        <v>8355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11"/>
        <v>-7421.570000000007</v>
      </c>
      <c r="P2607" s="20">
        <f t="shared" si="112"/>
        <v>42538.541550925926</v>
      </c>
      <c r="Q2607" s="20">
        <f t="shared" si="113"/>
        <v>42508.541550925926</v>
      </c>
      <c r="R2607" s="9">
        <f>SUM(E2607/L2607)</f>
        <v>60.965703745743475</v>
      </c>
      <c r="S2607" t="s">
        <v>8319</v>
      </c>
      <c r="T2607" t="s">
        <v>8355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11"/>
        <v>-1106</v>
      </c>
      <c r="P2608" s="20">
        <f t="shared" si="112"/>
        <v>41758.712754629625</v>
      </c>
      <c r="Q2608" s="20">
        <f t="shared" si="113"/>
        <v>41726.712754629625</v>
      </c>
      <c r="R2608" s="9">
        <f>SUM(E2608/L2608)</f>
        <v>31.444155844155844</v>
      </c>
      <c r="S2608" t="s">
        <v>8319</v>
      </c>
      <c r="T2608" t="s">
        <v>8355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11"/>
        <v>-24616</v>
      </c>
      <c r="P2609" s="20">
        <f t="shared" si="112"/>
        <v>42228.083333333328</v>
      </c>
      <c r="Q2609" s="20">
        <f t="shared" si="113"/>
        <v>42184.874675925923</v>
      </c>
      <c r="R2609" s="9">
        <f>SUM(E2609/L2609)</f>
        <v>81.949748743718587</v>
      </c>
      <c r="S2609" t="s">
        <v>8319</v>
      </c>
      <c r="T2609" t="s">
        <v>8355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11"/>
        <v>-9914</v>
      </c>
      <c r="P2610" s="20">
        <f t="shared" si="112"/>
        <v>42809</v>
      </c>
      <c r="Q2610" s="20">
        <f t="shared" si="113"/>
        <v>42767.801712962959</v>
      </c>
      <c r="R2610" s="9">
        <f>SUM(E2610/L2610)</f>
        <v>58.92763157894737</v>
      </c>
      <c r="S2610" t="s">
        <v>8319</v>
      </c>
      <c r="T2610" t="s">
        <v>8355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11"/>
        <v>-71330.39</v>
      </c>
      <c r="P2611" s="20">
        <f t="shared" si="112"/>
        <v>41105.237858796296</v>
      </c>
      <c r="Q2611" s="20">
        <f t="shared" si="113"/>
        <v>41075.237858796296</v>
      </c>
      <c r="R2611" s="9">
        <f>SUM(E2611/L2611)</f>
        <v>157.29347633136095</v>
      </c>
      <c r="S2611" t="s">
        <v>8319</v>
      </c>
      <c r="T2611" t="s">
        <v>8355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11"/>
        <v>-9407.66</v>
      </c>
      <c r="P2612" s="20">
        <f t="shared" si="112"/>
        <v>42604.290972222225</v>
      </c>
      <c r="Q2612" s="20">
        <f t="shared" si="113"/>
        <v>42564.881076388891</v>
      </c>
      <c r="R2612" s="9">
        <f>SUM(E2612/L2612)</f>
        <v>55.758509532062391</v>
      </c>
      <c r="S2612" t="s">
        <v>8319</v>
      </c>
      <c r="T2612" t="s">
        <v>8355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11"/>
        <v>-295970</v>
      </c>
      <c r="P2613" s="20">
        <f t="shared" si="112"/>
        <v>42737.957638888889</v>
      </c>
      <c r="Q2613" s="20">
        <f t="shared" si="113"/>
        <v>42704.335810185185</v>
      </c>
      <c r="R2613" s="9">
        <f>SUM(E2613/L2613)</f>
        <v>83.802893802893806</v>
      </c>
      <c r="S2613" t="s">
        <v>8319</v>
      </c>
      <c r="T2613" t="s">
        <v>8355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11"/>
        <v>-7176.130000000001</v>
      </c>
      <c r="P2614" s="20">
        <f t="shared" si="112"/>
        <v>42013.143171296295</v>
      </c>
      <c r="Q2614" s="20">
        <f t="shared" si="113"/>
        <v>41982.143171296295</v>
      </c>
      <c r="R2614" s="9">
        <f>SUM(E2614/L2614)</f>
        <v>58.422210884353746</v>
      </c>
      <c r="S2614" t="s">
        <v>8319</v>
      </c>
      <c r="T2614" t="s">
        <v>8355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11"/>
        <v>-76</v>
      </c>
      <c r="P2615" s="20">
        <f t="shared" si="112"/>
        <v>41173.81821759259</v>
      </c>
      <c r="Q2615" s="20">
        <f t="shared" si="113"/>
        <v>41143.81821759259</v>
      </c>
      <c r="R2615" s="9">
        <f>SUM(E2615/L2615)</f>
        <v>270.57142857142856</v>
      </c>
      <c r="S2615" t="s">
        <v>8319</v>
      </c>
      <c r="T2615" t="s">
        <v>8355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11"/>
        <v>-210</v>
      </c>
      <c r="P2616" s="20">
        <f t="shared" si="112"/>
        <v>41759.208333333336</v>
      </c>
      <c r="Q2616" s="20">
        <f t="shared" si="113"/>
        <v>41730.708472222221</v>
      </c>
      <c r="R2616" s="9">
        <f>SUM(E2616/L2616)</f>
        <v>107.1</v>
      </c>
      <c r="S2616" t="s">
        <v>8319</v>
      </c>
      <c r="T2616" t="s">
        <v>8355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11"/>
        <v>-1396</v>
      </c>
      <c r="P2617" s="20">
        <f t="shared" si="112"/>
        <v>42490.5</v>
      </c>
      <c r="Q2617" s="20">
        <f t="shared" si="113"/>
        <v>42453.49726851852</v>
      </c>
      <c r="R2617" s="9">
        <f>SUM(E2617/L2617)</f>
        <v>47.180555555555557</v>
      </c>
      <c r="S2617" t="s">
        <v>8319</v>
      </c>
      <c r="T2617" t="s">
        <v>8355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11"/>
        <v>-3633.5</v>
      </c>
      <c r="P2618" s="20">
        <f t="shared" si="112"/>
        <v>42241.99454861111</v>
      </c>
      <c r="Q2618" s="20">
        <f t="shared" si="113"/>
        <v>42211.99454861111</v>
      </c>
      <c r="R2618" s="9">
        <f>SUM(E2618/L2618)</f>
        <v>120.30882352941177</v>
      </c>
      <c r="S2618" t="s">
        <v>8319</v>
      </c>
      <c r="T2618" t="s">
        <v>8355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11"/>
        <v>-3888</v>
      </c>
      <c r="P2619" s="20">
        <f t="shared" si="112"/>
        <v>41932.874432870369</v>
      </c>
      <c r="Q2619" s="20">
        <f t="shared" si="113"/>
        <v>41902.874432870369</v>
      </c>
      <c r="R2619" s="9">
        <f>SUM(E2619/L2619)</f>
        <v>27.59748427672956</v>
      </c>
      <c r="S2619" t="s">
        <v>8319</v>
      </c>
      <c r="T2619" t="s">
        <v>8355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11"/>
        <v>-808</v>
      </c>
      <c r="P2620" s="20">
        <f t="shared" si="112"/>
        <v>42339.834039351852</v>
      </c>
      <c r="Q2620" s="20">
        <f t="shared" si="113"/>
        <v>42279.792372685188</v>
      </c>
      <c r="R2620" s="9">
        <f>SUM(E2620/L2620)</f>
        <v>205.2987012987013</v>
      </c>
      <c r="S2620" t="s">
        <v>8319</v>
      </c>
      <c r="T2620" t="s">
        <v>8355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11"/>
        <v>-884</v>
      </c>
      <c r="P2621" s="20">
        <f t="shared" si="112"/>
        <v>42300.458333333328</v>
      </c>
      <c r="Q2621" s="20">
        <f t="shared" si="113"/>
        <v>42273.884305555555</v>
      </c>
      <c r="R2621" s="9">
        <f>SUM(E2621/L2621)</f>
        <v>35.547169811320757</v>
      </c>
      <c r="S2621" t="s">
        <v>8319</v>
      </c>
      <c r="T2621" t="s">
        <v>8355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11"/>
        <v>-28374</v>
      </c>
      <c r="P2622" s="20">
        <f t="shared" si="112"/>
        <v>42288.041666666672</v>
      </c>
      <c r="Q2622" s="20">
        <f t="shared" si="113"/>
        <v>42251.16715277778</v>
      </c>
      <c r="R2622" s="9">
        <f>SUM(E2622/L2622)</f>
        <v>74.639488409272587</v>
      </c>
      <c r="S2622" t="s">
        <v>8319</v>
      </c>
      <c r="T2622" t="s">
        <v>8355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11"/>
        <v>-6882</v>
      </c>
      <c r="P2623" s="20">
        <f t="shared" si="112"/>
        <v>42145.747546296298</v>
      </c>
      <c r="Q2623" s="20">
        <f t="shared" si="113"/>
        <v>42115.747546296298</v>
      </c>
      <c r="R2623" s="9">
        <f>SUM(E2623/L2623)</f>
        <v>47.058064516129029</v>
      </c>
      <c r="S2623" t="s">
        <v>8319</v>
      </c>
      <c r="T2623" t="s">
        <v>8355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11"/>
        <v>-467.76</v>
      </c>
      <c r="P2624" s="20">
        <f t="shared" si="112"/>
        <v>42734.74324074074</v>
      </c>
      <c r="Q2624" s="20">
        <f t="shared" si="113"/>
        <v>42689.74324074074</v>
      </c>
      <c r="R2624" s="9">
        <f>SUM(E2624/L2624)</f>
        <v>26.591351351351353</v>
      </c>
      <c r="S2624" t="s">
        <v>8319</v>
      </c>
      <c r="T2624" t="s">
        <v>8355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ref="O2625:O2688" si="114">D2625-E2625</f>
        <v>-280</v>
      </c>
      <c r="P2625" s="20">
        <f t="shared" si="112"/>
        <v>42706.256550925929</v>
      </c>
      <c r="Q2625" s="20">
        <f t="shared" si="113"/>
        <v>42692.256550925929</v>
      </c>
      <c r="R2625" s="9">
        <f>SUM(E2625/L2625)</f>
        <v>36.774193548387096</v>
      </c>
      <c r="S2625" t="s">
        <v>8319</v>
      </c>
      <c r="T2625" t="s">
        <v>8355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14"/>
        <v>-102353.65</v>
      </c>
      <c r="P2626" s="20">
        <f t="shared" si="112"/>
        <v>41165.421550925923</v>
      </c>
      <c r="Q2626" s="20">
        <f t="shared" si="113"/>
        <v>41144.421550925923</v>
      </c>
      <c r="R2626" s="9">
        <f>SUM(E2626/L2626)</f>
        <v>31.820544982698959</v>
      </c>
      <c r="S2626" t="s">
        <v>8319</v>
      </c>
      <c r="T2626" t="s">
        <v>8355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114"/>
        <v>-1284</v>
      </c>
      <c r="P2627" s="20">
        <f t="shared" ref="P2627:P2690" si="115">I2627/86400+25569</f>
        <v>42683.851944444439</v>
      </c>
      <c r="Q2627" s="20">
        <f t="shared" ref="Q2627:Q2690" si="116">J2627/86400+25569</f>
        <v>42658.810277777782</v>
      </c>
      <c r="R2627" s="9">
        <f>SUM(E2627/L2627)</f>
        <v>27.576923076923077</v>
      </c>
      <c r="S2627" t="s">
        <v>8319</v>
      </c>
      <c r="T2627" t="s">
        <v>8355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14"/>
        <v>-300</v>
      </c>
      <c r="P2628" s="20">
        <f t="shared" si="115"/>
        <v>42158.628113425926</v>
      </c>
      <c r="Q2628" s="20">
        <f t="shared" si="116"/>
        <v>42128.628113425926</v>
      </c>
      <c r="R2628" s="9">
        <f>SUM(E2628/L2628)</f>
        <v>56</v>
      </c>
      <c r="S2628" t="s">
        <v>8319</v>
      </c>
      <c r="T2628" t="s">
        <v>8355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14"/>
        <v>-820</v>
      </c>
      <c r="P2629" s="20">
        <f t="shared" si="115"/>
        <v>42334.871076388888</v>
      </c>
      <c r="Q2629" s="20">
        <f t="shared" si="116"/>
        <v>42304.829409722224</v>
      </c>
      <c r="R2629" s="9">
        <f>SUM(E2629/L2629)</f>
        <v>21.555555555555557</v>
      </c>
      <c r="S2629" t="s">
        <v>8319</v>
      </c>
      <c r="T2629" t="s">
        <v>8355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14"/>
        <v>-87</v>
      </c>
      <c r="P2630" s="20">
        <f t="shared" si="115"/>
        <v>41973.966053240743</v>
      </c>
      <c r="Q2630" s="20">
        <f t="shared" si="116"/>
        <v>41953.966053240743</v>
      </c>
      <c r="R2630" s="9">
        <f>SUM(E2630/L2630)</f>
        <v>44.095238095238095</v>
      </c>
      <c r="S2630" t="s">
        <v>8319</v>
      </c>
      <c r="T2630" t="s">
        <v>8355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14"/>
        <v>-1387</v>
      </c>
      <c r="P2631" s="20">
        <f t="shared" si="115"/>
        <v>42138.538449074069</v>
      </c>
      <c r="Q2631" s="20">
        <f t="shared" si="116"/>
        <v>42108.538449074069</v>
      </c>
      <c r="R2631" s="9">
        <f>SUM(E2631/L2631)</f>
        <v>63.87</v>
      </c>
      <c r="S2631" t="s">
        <v>8319</v>
      </c>
      <c r="T2631" t="s">
        <v>8355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14"/>
        <v>-1158</v>
      </c>
      <c r="P2632" s="20">
        <f t="shared" si="115"/>
        <v>42551.416666666672</v>
      </c>
      <c r="Q2632" s="20">
        <f t="shared" si="116"/>
        <v>42524.105462962965</v>
      </c>
      <c r="R2632" s="9">
        <f>SUM(E2632/L2632)</f>
        <v>38.987654320987652</v>
      </c>
      <c r="S2632" t="s">
        <v>8319</v>
      </c>
      <c r="T2632" t="s">
        <v>8355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14"/>
        <v>-2933.0499999999993</v>
      </c>
      <c r="P2633" s="20">
        <f t="shared" si="115"/>
        <v>42246.169293981482</v>
      </c>
      <c r="Q2633" s="20">
        <f t="shared" si="116"/>
        <v>42218.169293981482</v>
      </c>
      <c r="R2633" s="9">
        <f>SUM(E2633/L2633)</f>
        <v>80.185489510489504</v>
      </c>
      <c r="S2633" t="s">
        <v>8319</v>
      </c>
      <c r="T2633" t="s">
        <v>8355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14"/>
        <v>-396</v>
      </c>
      <c r="P2634" s="20">
        <f t="shared" si="115"/>
        <v>42519.061793981484</v>
      </c>
      <c r="Q2634" s="20">
        <f t="shared" si="116"/>
        <v>42494.061793981484</v>
      </c>
      <c r="R2634" s="9">
        <f>SUM(E2634/L2634)</f>
        <v>34.904761904761905</v>
      </c>
      <c r="S2634" t="s">
        <v>8319</v>
      </c>
      <c r="T2634" t="s">
        <v>8355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14"/>
        <v>-12731</v>
      </c>
      <c r="P2635" s="20">
        <f t="shared" si="115"/>
        <v>41697.958333333336</v>
      </c>
      <c r="Q2635" s="20">
        <f t="shared" si="116"/>
        <v>41667.823287037041</v>
      </c>
      <c r="R2635" s="9">
        <f>SUM(E2635/L2635)</f>
        <v>89.100502512562812</v>
      </c>
      <c r="S2635" t="s">
        <v>8319</v>
      </c>
      <c r="T2635" t="s">
        <v>8355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14"/>
        <v>-56</v>
      </c>
      <c r="P2636" s="20">
        <f t="shared" si="115"/>
        <v>42642.656493055554</v>
      </c>
      <c r="Q2636" s="20">
        <f t="shared" si="116"/>
        <v>42612.656493055554</v>
      </c>
      <c r="R2636" s="9">
        <f>SUM(E2636/L2636)</f>
        <v>39.44</v>
      </c>
      <c r="S2636" t="s">
        <v>8319</v>
      </c>
      <c r="T2636" t="s">
        <v>8355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14"/>
        <v>0</v>
      </c>
      <c r="P2637" s="20">
        <f t="shared" si="115"/>
        <v>42072.909270833334</v>
      </c>
      <c r="Q2637" s="20">
        <f t="shared" si="116"/>
        <v>42037.950937500005</v>
      </c>
      <c r="R2637" s="9">
        <f>SUM(E2637/L2637)</f>
        <v>136.9047619047619</v>
      </c>
      <c r="S2637" t="s">
        <v>8319</v>
      </c>
      <c r="T2637" t="s">
        <v>8355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14"/>
        <v>-873</v>
      </c>
      <c r="P2638" s="20">
        <f t="shared" si="115"/>
        <v>42659.041666666672</v>
      </c>
      <c r="Q2638" s="20">
        <f t="shared" si="116"/>
        <v>42636.614745370374</v>
      </c>
      <c r="R2638" s="9">
        <f>SUM(E2638/L2638)</f>
        <v>37.46</v>
      </c>
      <c r="S2638" t="s">
        <v>8319</v>
      </c>
      <c r="T2638" t="s">
        <v>8355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14"/>
        <v>-331</v>
      </c>
      <c r="P2639" s="20">
        <f t="shared" si="115"/>
        <v>42655.549479166672</v>
      </c>
      <c r="Q2639" s="20">
        <f t="shared" si="116"/>
        <v>42639.549479166672</v>
      </c>
      <c r="R2639" s="9">
        <f>SUM(E2639/L2639)</f>
        <v>31.96153846153846</v>
      </c>
      <c r="S2639" t="s">
        <v>8319</v>
      </c>
      <c r="T2639" t="s">
        <v>8355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14"/>
        <v>-6</v>
      </c>
      <c r="P2640" s="20">
        <f t="shared" si="115"/>
        <v>42019.913136574076</v>
      </c>
      <c r="Q2640" s="20">
        <f t="shared" si="116"/>
        <v>41989.913136574076</v>
      </c>
      <c r="R2640" s="9">
        <f>SUM(E2640/L2640)</f>
        <v>25.214285714285715</v>
      </c>
      <c r="S2640" t="s">
        <v>8319</v>
      </c>
      <c r="T2640" t="s">
        <v>8355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14"/>
        <v>-192</v>
      </c>
      <c r="P2641" s="20">
        <f t="shared" si="115"/>
        <v>42054.86513888889</v>
      </c>
      <c r="Q2641" s="20">
        <f t="shared" si="116"/>
        <v>42024.86513888889</v>
      </c>
      <c r="R2641" s="9">
        <f>SUM(E2641/L2641)</f>
        <v>10.040816326530612</v>
      </c>
      <c r="S2641" t="s">
        <v>8319</v>
      </c>
      <c r="T2641" t="s">
        <v>8355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14"/>
        <v>-170</v>
      </c>
      <c r="P2642" s="20">
        <f t="shared" si="115"/>
        <v>42163.160578703704</v>
      </c>
      <c r="Q2642" s="20">
        <f t="shared" si="116"/>
        <v>42103.160578703704</v>
      </c>
      <c r="R2642" s="9">
        <f>SUM(E2642/L2642)</f>
        <v>45.94202898550725</v>
      </c>
      <c r="S2642" t="s">
        <v>8319</v>
      </c>
      <c r="T2642" t="s">
        <v>8355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14"/>
        <v>1485</v>
      </c>
      <c r="P2643" s="20">
        <f t="shared" si="115"/>
        <v>41897.839583333334</v>
      </c>
      <c r="Q2643" s="20">
        <f t="shared" si="116"/>
        <v>41880.827118055553</v>
      </c>
      <c r="R2643" s="9">
        <f>SUM(E2643/L2643)</f>
        <v>15</v>
      </c>
      <c r="S2643" t="s">
        <v>8319</v>
      </c>
      <c r="T2643" t="s">
        <v>8355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14"/>
        <v>500000</v>
      </c>
      <c r="P2644" s="20">
        <f t="shared" si="115"/>
        <v>42566.289583333331</v>
      </c>
      <c r="Q2644" s="20">
        <f t="shared" si="116"/>
        <v>42536.246620370366</v>
      </c>
      <c r="R2644" s="9" t="e">
        <f>SUM(E2644/L2644)</f>
        <v>#DIV/0!</v>
      </c>
      <c r="S2644" t="s">
        <v>8319</v>
      </c>
      <c r="T2644" t="s">
        <v>8355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14"/>
        <v>664402.68999999994</v>
      </c>
      <c r="P2645" s="20">
        <f t="shared" si="115"/>
        <v>42725.332638888889</v>
      </c>
      <c r="Q2645" s="20">
        <f t="shared" si="116"/>
        <v>42689.582349537042</v>
      </c>
      <c r="R2645" s="9">
        <f>SUM(E2645/L2645)</f>
        <v>223.58248500999335</v>
      </c>
      <c r="S2645" t="s">
        <v>8319</v>
      </c>
      <c r="T2645" t="s">
        <v>8355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14"/>
        <v>97947</v>
      </c>
      <c r="P2646" s="20">
        <f t="shared" si="115"/>
        <v>42804.792071759264</v>
      </c>
      <c r="Q2646" s="20">
        <f t="shared" si="116"/>
        <v>42774.792071759264</v>
      </c>
      <c r="R2646" s="9">
        <f>SUM(E2646/L2646)</f>
        <v>39.480769230769234</v>
      </c>
      <c r="S2646" t="s">
        <v>8319</v>
      </c>
      <c r="T2646" t="s">
        <v>8355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14"/>
        <v>17900</v>
      </c>
      <c r="P2647" s="20">
        <f t="shared" si="115"/>
        <v>41951.884293981479</v>
      </c>
      <c r="Q2647" s="20">
        <f t="shared" si="116"/>
        <v>41921.842627314814</v>
      </c>
      <c r="R2647" s="9">
        <f>SUM(E2647/L2647)</f>
        <v>91.304347826086953</v>
      </c>
      <c r="S2647" t="s">
        <v>8319</v>
      </c>
      <c r="T2647" t="s">
        <v>8355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14"/>
        <v>457913.58</v>
      </c>
      <c r="P2648" s="20">
        <f t="shared" si="115"/>
        <v>42256.313298611116</v>
      </c>
      <c r="Q2648" s="20">
        <f t="shared" si="116"/>
        <v>42226.313298611116</v>
      </c>
      <c r="R2648" s="9">
        <f>SUM(E2648/L2648)</f>
        <v>78.666205607476627</v>
      </c>
      <c r="S2648" t="s">
        <v>8319</v>
      </c>
      <c r="T2648" t="s">
        <v>8355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14"/>
        <v>2464</v>
      </c>
      <c r="P2649" s="20">
        <f t="shared" si="115"/>
        <v>42230.261793981481</v>
      </c>
      <c r="Q2649" s="20">
        <f t="shared" si="116"/>
        <v>42200.261793981481</v>
      </c>
      <c r="R2649" s="9">
        <f>SUM(E2649/L2649)</f>
        <v>12</v>
      </c>
      <c r="S2649" t="s">
        <v>8319</v>
      </c>
      <c r="T2649" t="s">
        <v>8355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14"/>
        <v>11894</v>
      </c>
      <c r="P2650" s="20">
        <f t="shared" si="115"/>
        <v>42438.714814814812</v>
      </c>
      <c r="Q2650" s="20">
        <f t="shared" si="116"/>
        <v>42408.714814814812</v>
      </c>
      <c r="R2650" s="9">
        <f>SUM(E2650/L2650)</f>
        <v>17.666666666666668</v>
      </c>
      <c r="S2650" t="s">
        <v>8319</v>
      </c>
      <c r="T2650" t="s">
        <v>8355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14"/>
        <v>124876</v>
      </c>
      <c r="P2651" s="20">
        <f t="shared" si="115"/>
        <v>42401.99700231482</v>
      </c>
      <c r="Q2651" s="20">
        <f t="shared" si="116"/>
        <v>42341.99700231482</v>
      </c>
      <c r="R2651" s="9">
        <f>SUM(E2651/L2651)</f>
        <v>41.333333333333336</v>
      </c>
      <c r="S2651" t="s">
        <v>8319</v>
      </c>
      <c r="T2651" t="s">
        <v>8355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14"/>
        <v>59642</v>
      </c>
      <c r="P2652" s="20">
        <f t="shared" si="115"/>
        <v>42725.624340277776</v>
      </c>
      <c r="Q2652" s="20">
        <f t="shared" si="116"/>
        <v>42695.624340277776</v>
      </c>
      <c r="R2652" s="9">
        <f>SUM(E2652/L2652)</f>
        <v>71.599999999999994</v>
      </c>
      <c r="S2652" t="s">
        <v>8319</v>
      </c>
      <c r="T2652" t="s">
        <v>8355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14"/>
        <v>274767</v>
      </c>
      <c r="P2653" s="20">
        <f t="shared" si="115"/>
        <v>42355.805659722224</v>
      </c>
      <c r="Q2653" s="20">
        <f t="shared" si="116"/>
        <v>42327.805659722224</v>
      </c>
      <c r="R2653" s="9">
        <f>SUM(E2653/L2653)</f>
        <v>307.8235294117647</v>
      </c>
      <c r="S2653" t="s">
        <v>8319</v>
      </c>
      <c r="T2653" t="s">
        <v>8355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14"/>
        <v>99115</v>
      </c>
      <c r="P2654" s="20">
        <f t="shared" si="115"/>
        <v>41983.158854166672</v>
      </c>
      <c r="Q2654" s="20">
        <f t="shared" si="116"/>
        <v>41953.158854166672</v>
      </c>
      <c r="R2654" s="9">
        <f>SUM(E2654/L2654)</f>
        <v>80.454545454545453</v>
      </c>
      <c r="S2654" t="s">
        <v>8319</v>
      </c>
      <c r="T2654" t="s">
        <v>8355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14"/>
        <v>45124</v>
      </c>
      <c r="P2655" s="20">
        <f t="shared" si="115"/>
        <v>41803.166666666664</v>
      </c>
      <c r="Q2655" s="20">
        <f t="shared" si="116"/>
        <v>41771.651932870373</v>
      </c>
      <c r="R2655" s="9">
        <f>SUM(E2655/L2655)</f>
        <v>83.942857142857136</v>
      </c>
      <c r="S2655" t="s">
        <v>8319</v>
      </c>
      <c r="T2655" t="s">
        <v>8355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14"/>
        <v>99949</v>
      </c>
      <c r="P2656" s="20">
        <f t="shared" si="115"/>
        <v>42115.559328703705</v>
      </c>
      <c r="Q2656" s="20">
        <f t="shared" si="116"/>
        <v>42055.600995370369</v>
      </c>
      <c r="R2656" s="9">
        <f>SUM(E2656/L2656)</f>
        <v>8.5</v>
      </c>
      <c r="S2656" t="s">
        <v>8319</v>
      </c>
      <c r="T2656" t="s">
        <v>8355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14"/>
        <v>11845</v>
      </c>
      <c r="P2657" s="20">
        <f t="shared" si="115"/>
        <v>42409.833333333328</v>
      </c>
      <c r="Q2657" s="20">
        <f t="shared" si="116"/>
        <v>42381.866284722222</v>
      </c>
      <c r="R2657" s="9">
        <f>SUM(E2657/L2657)</f>
        <v>73.372093023255815</v>
      </c>
      <c r="S2657" t="s">
        <v>8319</v>
      </c>
      <c r="T2657" t="s">
        <v>8355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14"/>
        <v>132845</v>
      </c>
      <c r="P2658" s="20">
        <f t="shared" si="115"/>
        <v>42806.791666666672</v>
      </c>
      <c r="Q2658" s="20">
        <f t="shared" si="116"/>
        <v>42767.688518518524</v>
      </c>
      <c r="R2658" s="9">
        <f>SUM(E2658/L2658)</f>
        <v>112.86184210526316</v>
      </c>
      <c r="S2658" t="s">
        <v>8319</v>
      </c>
      <c r="T2658" t="s">
        <v>8355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14"/>
        <v>24378.62</v>
      </c>
      <c r="P2659" s="20">
        <f t="shared" si="115"/>
        <v>42585.0625</v>
      </c>
      <c r="Q2659" s="20">
        <f t="shared" si="116"/>
        <v>42551.928854166668</v>
      </c>
      <c r="R2659" s="9">
        <f>SUM(E2659/L2659)</f>
        <v>95.277627118644077</v>
      </c>
      <c r="S2659" t="s">
        <v>8319</v>
      </c>
      <c r="T2659" t="s">
        <v>8355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14"/>
        <v>97909</v>
      </c>
      <c r="P2660" s="20">
        <f t="shared" si="115"/>
        <v>42581.884189814809</v>
      </c>
      <c r="Q2660" s="20">
        <f t="shared" si="116"/>
        <v>42551.884189814809</v>
      </c>
      <c r="R2660" s="9">
        <f>SUM(E2660/L2660)</f>
        <v>22.75</v>
      </c>
      <c r="S2660" t="s">
        <v>8319</v>
      </c>
      <c r="T2660" t="s">
        <v>8355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14"/>
        <v>47667</v>
      </c>
      <c r="P2661" s="20">
        <f t="shared" si="115"/>
        <v>42112.069560185184</v>
      </c>
      <c r="Q2661" s="20">
        <f t="shared" si="116"/>
        <v>42082.069560185184</v>
      </c>
      <c r="R2661" s="9">
        <f>SUM(E2661/L2661)</f>
        <v>133.30000000000001</v>
      </c>
      <c r="S2661" t="s">
        <v>8319</v>
      </c>
      <c r="T2661" t="s">
        <v>8355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14"/>
        <v>19981</v>
      </c>
      <c r="P2662" s="20">
        <f t="shared" si="115"/>
        <v>42332.754837962959</v>
      </c>
      <c r="Q2662" s="20">
        <f t="shared" si="116"/>
        <v>42272.713171296295</v>
      </c>
      <c r="R2662" s="9">
        <f>SUM(E2662/L2662)</f>
        <v>3.8</v>
      </c>
      <c r="S2662" t="s">
        <v>8319</v>
      </c>
      <c r="T2662" t="s">
        <v>8355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14"/>
        <v>-145</v>
      </c>
      <c r="P2663" s="20">
        <f t="shared" si="115"/>
        <v>41572.958449074074</v>
      </c>
      <c r="Q2663" s="20">
        <f t="shared" si="116"/>
        <v>41542.958449074074</v>
      </c>
      <c r="R2663" s="9">
        <f>SUM(E2663/L2663)</f>
        <v>85.75</v>
      </c>
      <c r="S2663" t="s">
        <v>8319</v>
      </c>
      <c r="T2663" t="s">
        <v>8356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14"/>
        <v>-1360</v>
      </c>
      <c r="P2664" s="20">
        <f t="shared" si="115"/>
        <v>42237.746678240743</v>
      </c>
      <c r="Q2664" s="20">
        <f t="shared" si="116"/>
        <v>42207.746678240743</v>
      </c>
      <c r="R2664" s="9">
        <f>SUM(E2664/L2664)</f>
        <v>267</v>
      </c>
      <c r="S2664" t="s">
        <v>8319</v>
      </c>
      <c r="T2664" t="s">
        <v>8356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14"/>
        <v>-919.25</v>
      </c>
      <c r="P2665" s="20">
        <f t="shared" si="115"/>
        <v>42251.625</v>
      </c>
      <c r="Q2665" s="20">
        <f t="shared" si="116"/>
        <v>42222.622766203705</v>
      </c>
      <c r="R2665" s="9">
        <f>SUM(E2665/L2665)</f>
        <v>373.55803571428572</v>
      </c>
      <c r="S2665" t="s">
        <v>8319</v>
      </c>
      <c r="T2665" t="s">
        <v>8356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14"/>
        <v>-600</v>
      </c>
      <c r="P2666" s="20">
        <f t="shared" si="115"/>
        <v>42347.290972222225</v>
      </c>
      <c r="Q2666" s="20">
        <f t="shared" si="116"/>
        <v>42313.02542824074</v>
      </c>
      <c r="R2666" s="9">
        <f>SUM(E2666/L2666)</f>
        <v>174.03846153846155</v>
      </c>
      <c r="S2666" t="s">
        <v>8319</v>
      </c>
      <c r="T2666" t="s">
        <v>8356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14"/>
        <v>-810</v>
      </c>
      <c r="P2667" s="20">
        <f t="shared" si="115"/>
        <v>42128.895532407405</v>
      </c>
      <c r="Q2667" s="20">
        <f t="shared" si="116"/>
        <v>42083.895532407405</v>
      </c>
      <c r="R2667" s="9">
        <f>SUM(E2667/L2667)</f>
        <v>93.695652173913047</v>
      </c>
      <c r="S2667" t="s">
        <v>8319</v>
      </c>
      <c r="T2667" t="s">
        <v>8356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14"/>
        <v>-5929.51</v>
      </c>
      <c r="P2668" s="20">
        <f t="shared" si="115"/>
        <v>42272.875</v>
      </c>
      <c r="Q2668" s="20">
        <f t="shared" si="116"/>
        <v>42235.764340277776</v>
      </c>
      <c r="R2668" s="9">
        <f>SUM(E2668/L2668)</f>
        <v>77.327718446601949</v>
      </c>
      <c r="S2668" t="s">
        <v>8319</v>
      </c>
      <c r="T2668" t="s">
        <v>8356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14"/>
        <v>-160</v>
      </c>
      <c r="P2669" s="20">
        <f t="shared" si="115"/>
        <v>42410.926111111112</v>
      </c>
      <c r="Q2669" s="20">
        <f t="shared" si="116"/>
        <v>42380.926111111112</v>
      </c>
      <c r="R2669" s="9">
        <f>SUM(E2669/L2669)</f>
        <v>92.222222222222229</v>
      </c>
      <c r="S2669" t="s">
        <v>8319</v>
      </c>
      <c r="T2669" t="s">
        <v>8356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14"/>
        <v>-707</v>
      </c>
      <c r="P2670" s="20">
        <f t="shared" si="115"/>
        <v>42317.60555555555</v>
      </c>
      <c r="Q2670" s="20">
        <f t="shared" si="116"/>
        <v>42275.58871527778</v>
      </c>
      <c r="R2670" s="9">
        <f>SUM(E2670/L2670)</f>
        <v>60.964285714285715</v>
      </c>
      <c r="S2670" t="s">
        <v>8319</v>
      </c>
      <c r="T2670" t="s">
        <v>8356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14"/>
        <v>-201</v>
      </c>
      <c r="P2671" s="20">
        <f t="shared" si="115"/>
        <v>42379.035833333328</v>
      </c>
      <c r="Q2671" s="20">
        <f t="shared" si="116"/>
        <v>42319.035833333328</v>
      </c>
      <c r="R2671" s="9">
        <f>SUM(E2671/L2671)</f>
        <v>91</v>
      </c>
      <c r="S2671" t="s">
        <v>8319</v>
      </c>
      <c r="T2671" t="s">
        <v>8356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14"/>
        <v>36393</v>
      </c>
      <c r="P2672" s="20">
        <f t="shared" si="115"/>
        <v>41849.020601851851</v>
      </c>
      <c r="Q2672" s="20">
        <f t="shared" si="116"/>
        <v>41821.020601851851</v>
      </c>
      <c r="R2672" s="9">
        <f>SUM(E2672/L2672)</f>
        <v>41.583333333333336</v>
      </c>
      <c r="S2672" t="s">
        <v>8319</v>
      </c>
      <c r="T2672" t="s">
        <v>8356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14"/>
        <v>22164</v>
      </c>
      <c r="P2673" s="20">
        <f t="shared" si="115"/>
        <v>41992.818055555559</v>
      </c>
      <c r="Q2673" s="20">
        <f t="shared" si="116"/>
        <v>41962.749027777776</v>
      </c>
      <c r="R2673" s="9">
        <f>SUM(E2673/L2673)</f>
        <v>33.761904761904759</v>
      </c>
      <c r="S2673" t="s">
        <v>8319</v>
      </c>
      <c r="T2673" t="s">
        <v>8356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14"/>
        <v>6681</v>
      </c>
      <c r="P2674" s="20">
        <f t="shared" si="115"/>
        <v>42366.25</v>
      </c>
      <c r="Q2674" s="20">
        <f t="shared" si="116"/>
        <v>42344.884143518517</v>
      </c>
      <c r="R2674" s="9">
        <f>SUM(E2674/L2674)</f>
        <v>70.61702127659575</v>
      </c>
      <c r="S2674" t="s">
        <v>8319</v>
      </c>
      <c r="T2674" t="s">
        <v>8356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14"/>
        <v>28968</v>
      </c>
      <c r="P2675" s="20">
        <f t="shared" si="115"/>
        <v>41941.947916666664</v>
      </c>
      <c r="Q2675" s="20">
        <f t="shared" si="116"/>
        <v>41912.541655092595</v>
      </c>
      <c r="R2675" s="9">
        <f>SUM(E2675/L2675)</f>
        <v>167.15151515151516</v>
      </c>
      <c r="S2675" t="s">
        <v>8319</v>
      </c>
      <c r="T2675" t="s">
        <v>8356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14"/>
        <v>13006</v>
      </c>
      <c r="P2676" s="20">
        <f t="shared" si="115"/>
        <v>42556.207638888889</v>
      </c>
      <c r="Q2676" s="20">
        <f t="shared" si="116"/>
        <v>42529.632754629631</v>
      </c>
      <c r="R2676" s="9">
        <f>SUM(E2676/L2676)</f>
        <v>128.61988304093566</v>
      </c>
      <c r="S2676" t="s">
        <v>8319</v>
      </c>
      <c r="T2676" t="s">
        <v>8356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14"/>
        <v>23103</v>
      </c>
      <c r="P2677" s="20">
        <f t="shared" si="115"/>
        <v>41953.899178240739</v>
      </c>
      <c r="Q2677" s="20">
        <f t="shared" si="116"/>
        <v>41923.857511574075</v>
      </c>
      <c r="R2677" s="9">
        <f>SUM(E2677/L2677)</f>
        <v>65.41379310344827</v>
      </c>
      <c r="S2677" t="s">
        <v>8319</v>
      </c>
      <c r="T2677" t="s">
        <v>8356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14"/>
        <v>1042</v>
      </c>
      <c r="P2678" s="20">
        <f t="shared" si="115"/>
        <v>42512.624699074076</v>
      </c>
      <c r="Q2678" s="20">
        <f t="shared" si="116"/>
        <v>42482.624699074076</v>
      </c>
      <c r="R2678" s="9">
        <f>SUM(E2678/L2678)</f>
        <v>117.55555555555556</v>
      </c>
      <c r="S2678" t="s">
        <v>8319</v>
      </c>
      <c r="T2678" t="s">
        <v>8356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14"/>
        <v>16085</v>
      </c>
      <c r="P2679" s="20">
        <f t="shared" si="115"/>
        <v>41823.029432870375</v>
      </c>
      <c r="Q2679" s="20">
        <f t="shared" si="116"/>
        <v>41793.029432870375</v>
      </c>
      <c r="R2679" s="9">
        <f>SUM(E2679/L2679)</f>
        <v>126.48148148148148</v>
      </c>
      <c r="S2679" t="s">
        <v>8319</v>
      </c>
      <c r="T2679" t="s">
        <v>8356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14"/>
        <v>7998900</v>
      </c>
      <c r="P2680" s="20">
        <f t="shared" si="115"/>
        <v>42271.798206018517</v>
      </c>
      <c r="Q2680" s="20">
        <f t="shared" si="116"/>
        <v>42241.798206018517</v>
      </c>
      <c r="R2680" s="9">
        <f>SUM(E2680/L2680)</f>
        <v>550</v>
      </c>
      <c r="S2680" t="s">
        <v>8319</v>
      </c>
      <c r="T2680" t="s">
        <v>8356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14"/>
        <v>39868</v>
      </c>
      <c r="P2681" s="20">
        <f t="shared" si="115"/>
        <v>42063.001087962963</v>
      </c>
      <c r="Q2681" s="20">
        <f t="shared" si="116"/>
        <v>42033.001087962963</v>
      </c>
      <c r="R2681" s="9">
        <f>SUM(E2681/L2681)</f>
        <v>44</v>
      </c>
      <c r="S2681" t="s">
        <v>8319</v>
      </c>
      <c r="T2681" t="s">
        <v>8356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14"/>
        <v>31724</v>
      </c>
      <c r="P2682" s="20">
        <f t="shared" si="115"/>
        <v>42466.170034722221</v>
      </c>
      <c r="Q2682" s="20">
        <f t="shared" si="116"/>
        <v>42436.211701388893</v>
      </c>
      <c r="R2682" s="9">
        <f>SUM(E2682/L2682)</f>
        <v>69</v>
      </c>
      <c r="S2682" t="s">
        <v>8319</v>
      </c>
      <c r="T2682" t="s">
        <v>8356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14"/>
        <v>7945</v>
      </c>
      <c r="P2683" s="20">
        <f t="shared" si="115"/>
        <v>41830.895254629628</v>
      </c>
      <c r="Q2683" s="20">
        <f t="shared" si="116"/>
        <v>41805.895254629628</v>
      </c>
      <c r="R2683" s="9">
        <f>SUM(E2683/L2683)</f>
        <v>27.5</v>
      </c>
      <c r="S2683" t="s">
        <v>8336</v>
      </c>
      <c r="T2683" t="s">
        <v>8337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14"/>
        <v>4302</v>
      </c>
      <c r="P2684" s="20">
        <f t="shared" si="115"/>
        <v>41965.249305555553</v>
      </c>
      <c r="Q2684" s="20">
        <f t="shared" si="116"/>
        <v>41932.871990740743</v>
      </c>
      <c r="R2684" s="9">
        <f>SUM(E2684/L2684)</f>
        <v>84.9</v>
      </c>
      <c r="S2684" t="s">
        <v>8336</v>
      </c>
      <c r="T2684" t="s">
        <v>8337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14"/>
        <v>14964</v>
      </c>
      <c r="P2685" s="20">
        <f t="shared" si="115"/>
        <v>42064.75509259259</v>
      </c>
      <c r="Q2685" s="20">
        <f t="shared" si="116"/>
        <v>42034.75509259259</v>
      </c>
      <c r="R2685" s="9">
        <f>SUM(E2685/L2685)</f>
        <v>12</v>
      </c>
      <c r="S2685" t="s">
        <v>8336</v>
      </c>
      <c r="T2685" t="s">
        <v>8337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14"/>
        <v>69200</v>
      </c>
      <c r="P2686" s="20">
        <f t="shared" si="115"/>
        <v>41860.914641203708</v>
      </c>
      <c r="Q2686" s="20">
        <f t="shared" si="116"/>
        <v>41820.914641203708</v>
      </c>
      <c r="R2686" s="9">
        <f>SUM(E2686/L2686)</f>
        <v>200</v>
      </c>
      <c r="S2686" t="s">
        <v>8336</v>
      </c>
      <c r="T2686" t="s">
        <v>8337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14"/>
        <v>49990</v>
      </c>
      <c r="P2687" s="20">
        <f t="shared" si="115"/>
        <v>42121.654282407406</v>
      </c>
      <c r="Q2687" s="20">
        <f t="shared" si="116"/>
        <v>42061.69594907407</v>
      </c>
      <c r="R2687" s="9">
        <f>SUM(E2687/L2687)</f>
        <v>10</v>
      </c>
      <c r="S2687" t="s">
        <v>8336</v>
      </c>
      <c r="T2687" t="s">
        <v>8337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14"/>
        <v>30000</v>
      </c>
      <c r="P2688" s="20">
        <f t="shared" si="115"/>
        <v>41912.974803240737</v>
      </c>
      <c r="Q2688" s="20">
        <f t="shared" si="116"/>
        <v>41892.974803240737</v>
      </c>
      <c r="R2688" s="9" t="e">
        <f>SUM(E2688/L2688)</f>
        <v>#DIV/0!</v>
      </c>
      <c r="S2688" t="s">
        <v>8336</v>
      </c>
      <c r="T2688" t="s">
        <v>8337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ref="O2689:O2752" si="117">D2689-E2689</f>
        <v>15000</v>
      </c>
      <c r="P2689" s="20">
        <f t="shared" si="115"/>
        <v>42184.64025462963</v>
      </c>
      <c r="Q2689" s="20">
        <f t="shared" si="116"/>
        <v>42154.64025462963</v>
      </c>
      <c r="R2689" s="9" t="e">
        <f>SUM(E2689/L2689)</f>
        <v>#DIV/0!</v>
      </c>
      <c r="S2689" t="s">
        <v>8336</v>
      </c>
      <c r="T2689" t="s">
        <v>8337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17"/>
        <v>49926</v>
      </c>
      <c r="P2690" s="20">
        <f t="shared" si="115"/>
        <v>42059.125</v>
      </c>
      <c r="Q2690" s="20">
        <f t="shared" si="116"/>
        <v>42028.11886574074</v>
      </c>
      <c r="R2690" s="9">
        <f>SUM(E2690/L2690)</f>
        <v>5.2857142857142856</v>
      </c>
      <c r="S2690" t="s">
        <v>8336</v>
      </c>
      <c r="T2690" t="s">
        <v>8337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117"/>
        <v>34999</v>
      </c>
      <c r="P2691" s="20">
        <f t="shared" ref="P2691:P2754" si="118">I2691/86400+25569</f>
        <v>42581.961689814816</v>
      </c>
      <c r="Q2691" s="20">
        <f t="shared" ref="Q2691:Q2754" si="119">J2691/86400+25569</f>
        <v>42551.961689814816</v>
      </c>
      <c r="R2691" s="9">
        <f>SUM(E2691/L2691)</f>
        <v>1</v>
      </c>
      <c r="S2691" t="s">
        <v>8336</v>
      </c>
      <c r="T2691" t="s">
        <v>8337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17"/>
        <v>71414</v>
      </c>
      <c r="P2692" s="20">
        <f t="shared" si="118"/>
        <v>42158.105046296296</v>
      </c>
      <c r="Q2692" s="20">
        <f t="shared" si="119"/>
        <v>42113.105046296296</v>
      </c>
      <c r="R2692" s="9">
        <f>SUM(E2692/L2692)</f>
        <v>72.762711864406782</v>
      </c>
      <c r="S2692" t="s">
        <v>8336</v>
      </c>
      <c r="T2692" t="s">
        <v>8337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17"/>
        <v>64965</v>
      </c>
      <c r="P2693" s="20">
        <f t="shared" si="118"/>
        <v>42134.724039351851</v>
      </c>
      <c r="Q2693" s="20">
        <f t="shared" si="119"/>
        <v>42089.724039351851</v>
      </c>
      <c r="R2693" s="9">
        <f>SUM(E2693/L2693)</f>
        <v>17.5</v>
      </c>
      <c r="S2693" t="s">
        <v>8336</v>
      </c>
      <c r="T2693" t="s">
        <v>8337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17"/>
        <v>3475</v>
      </c>
      <c r="P2694" s="20">
        <f t="shared" si="118"/>
        <v>42088.292361111111</v>
      </c>
      <c r="Q2694" s="20">
        <f t="shared" si="119"/>
        <v>42058.334027777775</v>
      </c>
      <c r="R2694" s="9">
        <f>SUM(E2694/L2694)</f>
        <v>25</v>
      </c>
      <c r="S2694" t="s">
        <v>8336</v>
      </c>
      <c r="T2694" t="s">
        <v>8337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17"/>
        <v>4960</v>
      </c>
      <c r="P2695" s="20">
        <f t="shared" si="118"/>
        <v>41864.138495370367</v>
      </c>
      <c r="Q2695" s="20">
        <f t="shared" si="119"/>
        <v>41834.138495370367</v>
      </c>
      <c r="R2695" s="9">
        <f>SUM(E2695/L2695)</f>
        <v>13.333333333333334</v>
      </c>
      <c r="S2695" t="s">
        <v>8336</v>
      </c>
      <c r="T2695" t="s">
        <v>8337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17"/>
        <v>29999</v>
      </c>
      <c r="P2696" s="20">
        <f t="shared" si="118"/>
        <v>41908.140497685185</v>
      </c>
      <c r="Q2696" s="20">
        <f t="shared" si="119"/>
        <v>41878.140497685185</v>
      </c>
      <c r="R2696" s="9">
        <f>SUM(E2696/L2696)</f>
        <v>1</v>
      </c>
      <c r="S2696" t="s">
        <v>8336</v>
      </c>
      <c r="T2696" t="s">
        <v>8337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17"/>
        <v>14929</v>
      </c>
      <c r="P2697" s="20">
        <f t="shared" si="118"/>
        <v>42108.14025462963</v>
      </c>
      <c r="Q2697" s="20">
        <f t="shared" si="119"/>
        <v>42048.181921296295</v>
      </c>
      <c r="R2697" s="9">
        <f>SUM(E2697/L2697)</f>
        <v>23.666666666666668</v>
      </c>
      <c r="S2697" t="s">
        <v>8336</v>
      </c>
      <c r="T2697" t="s">
        <v>8337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17"/>
        <v>56610</v>
      </c>
      <c r="P2698" s="20">
        <f t="shared" si="118"/>
        <v>41998.844444444447</v>
      </c>
      <c r="Q2698" s="20">
        <f t="shared" si="119"/>
        <v>41964.844444444447</v>
      </c>
      <c r="R2698" s="9">
        <f>SUM(E2698/L2698)</f>
        <v>89.21052631578948</v>
      </c>
      <c r="S2698" t="s">
        <v>8336</v>
      </c>
      <c r="T2698" t="s">
        <v>8337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17"/>
        <v>16939</v>
      </c>
      <c r="P2699" s="20">
        <f t="shared" si="118"/>
        <v>42218.916666666672</v>
      </c>
      <c r="Q2699" s="20">
        <f t="shared" si="119"/>
        <v>42187.940081018518</v>
      </c>
      <c r="R2699" s="9">
        <f>SUM(E2699/L2699)</f>
        <v>116.55769230769231</v>
      </c>
      <c r="S2699" t="s">
        <v>8336</v>
      </c>
      <c r="T2699" t="s">
        <v>8337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17"/>
        <v>7973.99</v>
      </c>
      <c r="P2700" s="20">
        <f t="shared" si="118"/>
        <v>41817.898240740738</v>
      </c>
      <c r="Q2700" s="20">
        <f t="shared" si="119"/>
        <v>41787.898240740738</v>
      </c>
      <c r="R2700" s="9">
        <f>SUM(E2700/L2700)</f>
        <v>13.005000000000001</v>
      </c>
      <c r="S2700" t="s">
        <v>8336</v>
      </c>
      <c r="T2700" t="s">
        <v>8337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17"/>
        <v>2</v>
      </c>
      <c r="P2701" s="20">
        <f t="shared" si="118"/>
        <v>41859.896562499998</v>
      </c>
      <c r="Q2701" s="20">
        <f t="shared" si="119"/>
        <v>41829.896562499998</v>
      </c>
      <c r="R2701" s="9" t="e">
        <f>SUM(E2701/L2701)</f>
        <v>#DIV/0!</v>
      </c>
      <c r="S2701" t="s">
        <v>8336</v>
      </c>
      <c r="T2701" t="s">
        <v>8337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17"/>
        <v>9929</v>
      </c>
      <c r="P2702" s="20">
        <f t="shared" si="118"/>
        <v>41900.874675925923</v>
      </c>
      <c r="Q2702" s="20">
        <f t="shared" si="119"/>
        <v>41870.874675925923</v>
      </c>
      <c r="R2702" s="9">
        <f>SUM(E2702/L2702)</f>
        <v>17.5</v>
      </c>
      <c r="S2702" t="s">
        <v>8336</v>
      </c>
      <c r="T2702" t="s">
        <v>8337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17"/>
        <v>1830</v>
      </c>
      <c r="P2703" s="20">
        <f t="shared" si="118"/>
        <v>42832.733032407406</v>
      </c>
      <c r="Q2703" s="20">
        <f t="shared" si="119"/>
        <v>42801.774699074071</v>
      </c>
      <c r="R2703" s="9">
        <f>SUM(E2703/L2703)</f>
        <v>34.130434782608695</v>
      </c>
      <c r="S2703" t="s">
        <v>8317</v>
      </c>
      <c r="T2703" t="s">
        <v>8357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17"/>
        <v>6559</v>
      </c>
      <c r="P2704" s="20">
        <f t="shared" si="118"/>
        <v>42830.760150462964</v>
      </c>
      <c r="Q2704" s="20">
        <f t="shared" si="119"/>
        <v>42800.801817129628</v>
      </c>
      <c r="R2704" s="9">
        <f>SUM(E2704/L2704)</f>
        <v>132.34615384615384</v>
      </c>
      <c r="S2704" t="s">
        <v>8317</v>
      </c>
      <c r="T2704" t="s">
        <v>8357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17"/>
        <v>-1500</v>
      </c>
      <c r="P2705" s="20">
        <f t="shared" si="118"/>
        <v>42816.648495370369</v>
      </c>
      <c r="Q2705" s="20">
        <f t="shared" si="119"/>
        <v>42756.690162037034</v>
      </c>
      <c r="R2705" s="9">
        <f>SUM(E2705/L2705)</f>
        <v>922.22222222222217</v>
      </c>
      <c r="S2705" t="s">
        <v>8317</v>
      </c>
      <c r="T2705" t="s">
        <v>8357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17"/>
        <v>17855</v>
      </c>
      <c r="P2706" s="20">
        <f t="shared" si="118"/>
        <v>42830.820763888885</v>
      </c>
      <c r="Q2706" s="20">
        <f t="shared" si="119"/>
        <v>42787.862430555557</v>
      </c>
      <c r="R2706" s="9">
        <f>SUM(E2706/L2706)</f>
        <v>163.57142857142858</v>
      </c>
      <c r="S2706" t="s">
        <v>8317</v>
      </c>
      <c r="T2706" t="s">
        <v>8357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17"/>
        <v>14761</v>
      </c>
      <c r="P2707" s="20">
        <f t="shared" si="118"/>
        <v>42818.874513888892</v>
      </c>
      <c r="Q2707" s="20">
        <f t="shared" si="119"/>
        <v>42773.916180555556</v>
      </c>
      <c r="R2707" s="9">
        <f>SUM(E2707/L2707)</f>
        <v>217.375</v>
      </c>
      <c r="S2707" t="s">
        <v>8317</v>
      </c>
      <c r="T2707" t="s">
        <v>8357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17"/>
        <v>-4304</v>
      </c>
      <c r="P2708" s="20">
        <f t="shared" si="118"/>
        <v>41928.290972222225</v>
      </c>
      <c r="Q2708" s="20">
        <f t="shared" si="119"/>
        <v>41899.294942129629</v>
      </c>
      <c r="R2708" s="9">
        <f>SUM(E2708/L2708)</f>
        <v>149.44486692015209</v>
      </c>
      <c r="S2708" t="s">
        <v>8317</v>
      </c>
      <c r="T2708" t="s">
        <v>8357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17"/>
        <v>-20067.57</v>
      </c>
      <c r="P2709" s="20">
        <f t="shared" si="118"/>
        <v>41421.290972222225</v>
      </c>
      <c r="Q2709" s="20">
        <f t="shared" si="119"/>
        <v>41391.782905092594</v>
      </c>
      <c r="R2709" s="9">
        <f>SUM(E2709/L2709)</f>
        <v>71.237487309644663</v>
      </c>
      <c r="S2709" t="s">
        <v>8317</v>
      </c>
      <c r="T2709" t="s">
        <v>8357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17"/>
        <v>-26643.07</v>
      </c>
      <c r="P2710" s="20">
        <f t="shared" si="118"/>
        <v>42572.698217592595</v>
      </c>
      <c r="Q2710" s="20">
        <f t="shared" si="119"/>
        <v>42512.698217592595</v>
      </c>
      <c r="R2710" s="9">
        <f>SUM(E2710/L2710)</f>
        <v>44.464318398474738</v>
      </c>
      <c r="S2710" t="s">
        <v>8317</v>
      </c>
      <c r="T2710" t="s">
        <v>8357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17"/>
        <v>-803</v>
      </c>
      <c r="P2711" s="20">
        <f t="shared" si="118"/>
        <v>42647.165972222225</v>
      </c>
      <c r="Q2711" s="20">
        <f t="shared" si="119"/>
        <v>42612.149780092594</v>
      </c>
      <c r="R2711" s="9">
        <f>SUM(E2711/L2711)</f>
        <v>164.94480519480518</v>
      </c>
      <c r="S2711" t="s">
        <v>8317</v>
      </c>
      <c r="T2711" t="s">
        <v>8357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17"/>
        <v>-32340.210000000006</v>
      </c>
      <c r="P2712" s="20">
        <f t="shared" si="118"/>
        <v>41860.083333333336</v>
      </c>
      <c r="Q2712" s="20">
        <f t="shared" si="119"/>
        <v>41828.229490740741</v>
      </c>
      <c r="R2712" s="9">
        <f>SUM(E2712/L2712)</f>
        <v>84.871516544117654</v>
      </c>
      <c r="S2712" t="s">
        <v>8317</v>
      </c>
      <c r="T2712" t="s">
        <v>8357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17"/>
        <v>-28</v>
      </c>
      <c r="P2713" s="20">
        <f t="shared" si="118"/>
        <v>41810.917361111111</v>
      </c>
      <c r="Q2713" s="20">
        <f t="shared" si="119"/>
        <v>41780.745254629626</v>
      </c>
      <c r="R2713" s="9">
        <f>SUM(E2713/L2713)</f>
        <v>53.945205479452056</v>
      </c>
      <c r="S2713" t="s">
        <v>8317</v>
      </c>
      <c r="T2713" t="s">
        <v>8357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17"/>
        <v>-1726</v>
      </c>
      <c r="P2714" s="20">
        <f t="shared" si="118"/>
        <v>41468.75</v>
      </c>
      <c r="Q2714" s="20">
        <f t="shared" si="119"/>
        <v>41432.062037037038</v>
      </c>
      <c r="R2714" s="9">
        <f>SUM(E2714/L2714)</f>
        <v>50.531468531468533</v>
      </c>
      <c r="S2714" t="s">
        <v>8317</v>
      </c>
      <c r="T2714" t="s">
        <v>8357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17"/>
        <v>-3362</v>
      </c>
      <c r="P2715" s="20">
        <f t="shared" si="118"/>
        <v>42362.653749999998</v>
      </c>
      <c r="Q2715" s="20">
        <f t="shared" si="119"/>
        <v>42322.653749999998</v>
      </c>
      <c r="R2715" s="9">
        <f>SUM(E2715/L2715)</f>
        <v>108.00140845070422</v>
      </c>
      <c r="S2715" t="s">
        <v>8317</v>
      </c>
      <c r="T2715" t="s">
        <v>8357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17"/>
        <v>-4089</v>
      </c>
      <c r="P2716" s="20">
        <f t="shared" si="118"/>
        <v>42657.958333333328</v>
      </c>
      <c r="Q2716" s="20">
        <f t="shared" si="119"/>
        <v>42629.655046296291</v>
      </c>
      <c r="R2716" s="9">
        <f>SUM(E2716/L2716)</f>
        <v>95.373770491803285</v>
      </c>
      <c r="S2716" t="s">
        <v>8317</v>
      </c>
      <c r="T2716" t="s">
        <v>8357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17"/>
        <v>-19754.689999999999</v>
      </c>
      <c r="P2717" s="20">
        <f t="shared" si="118"/>
        <v>42421.398472222223</v>
      </c>
      <c r="Q2717" s="20">
        <f t="shared" si="119"/>
        <v>42387.398472222223</v>
      </c>
      <c r="R2717" s="9">
        <f>SUM(E2717/L2717)</f>
        <v>57.631016333938291</v>
      </c>
      <c r="S2717" t="s">
        <v>8317</v>
      </c>
      <c r="T2717" t="s">
        <v>8357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17"/>
        <v>-1998.0100000000002</v>
      </c>
      <c r="P2718" s="20">
        <f t="shared" si="118"/>
        <v>42285.333252314813</v>
      </c>
      <c r="Q2718" s="20">
        <f t="shared" si="119"/>
        <v>42255.333252314813</v>
      </c>
      <c r="R2718" s="9">
        <f>SUM(E2718/L2718)</f>
        <v>64.160481283422456</v>
      </c>
      <c r="S2718" t="s">
        <v>8317</v>
      </c>
      <c r="T2718" t="s">
        <v>8357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17"/>
        <v>-5026</v>
      </c>
      <c r="P2719" s="20">
        <f t="shared" si="118"/>
        <v>41979.956585648149</v>
      </c>
      <c r="Q2719" s="20">
        <f t="shared" si="119"/>
        <v>41934.914918981478</v>
      </c>
      <c r="R2719" s="9">
        <f>SUM(E2719/L2719)</f>
        <v>92.387692307692305</v>
      </c>
      <c r="S2719" t="s">
        <v>8317</v>
      </c>
      <c r="T2719" t="s">
        <v>8357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17"/>
        <v>-645</v>
      </c>
      <c r="P2720" s="20">
        <f t="shared" si="118"/>
        <v>42493.958333333328</v>
      </c>
      <c r="Q2720" s="20">
        <f t="shared" si="119"/>
        <v>42465.596585648149</v>
      </c>
      <c r="R2720" s="9">
        <f>SUM(E2720/L2720)</f>
        <v>125.97972972972973</v>
      </c>
      <c r="S2720" t="s">
        <v>8317</v>
      </c>
      <c r="T2720" t="s">
        <v>8357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17"/>
        <v>-530</v>
      </c>
      <c r="P2721" s="20">
        <f t="shared" si="118"/>
        <v>42477.98951388889</v>
      </c>
      <c r="Q2721" s="20">
        <f t="shared" si="119"/>
        <v>42418.031180555554</v>
      </c>
      <c r="R2721" s="9">
        <f>SUM(E2721/L2721)</f>
        <v>94.637681159420296</v>
      </c>
      <c r="S2721" t="s">
        <v>8317</v>
      </c>
      <c r="T2721" t="s">
        <v>8357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17"/>
        <v>-4531</v>
      </c>
      <c r="P2722" s="20">
        <f t="shared" si="118"/>
        <v>42685.507557870369</v>
      </c>
      <c r="Q2722" s="20">
        <f t="shared" si="119"/>
        <v>42655.465891203705</v>
      </c>
      <c r="R2722" s="9">
        <f>SUM(E2722/L2722)</f>
        <v>170.69942196531792</v>
      </c>
      <c r="S2722" t="s">
        <v>8317</v>
      </c>
      <c r="T2722" t="s">
        <v>8357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17"/>
        <v>-10215</v>
      </c>
      <c r="P2723" s="20">
        <f t="shared" si="118"/>
        <v>41523.791666666664</v>
      </c>
      <c r="Q2723" s="20">
        <f t="shared" si="119"/>
        <v>41493.543958333335</v>
      </c>
      <c r="R2723" s="9">
        <f>SUM(E2723/L2723)</f>
        <v>40.762081784386616</v>
      </c>
      <c r="S2723" t="s">
        <v>8319</v>
      </c>
      <c r="T2723" t="s">
        <v>8349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17"/>
        <v>-7627</v>
      </c>
      <c r="P2724" s="20">
        <f t="shared" si="118"/>
        <v>42764.857094907406</v>
      </c>
      <c r="Q2724" s="20">
        <f t="shared" si="119"/>
        <v>42704.857094907406</v>
      </c>
      <c r="R2724" s="9">
        <f>SUM(E2724/L2724)</f>
        <v>68.254054054054052</v>
      </c>
      <c r="S2724" t="s">
        <v>8319</v>
      </c>
      <c r="T2724" t="s">
        <v>8349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17"/>
        <v>-4806</v>
      </c>
      <c r="P2725" s="20">
        <f t="shared" si="118"/>
        <v>42004.880648148144</v>
      </c>
      <c r="Q2725" s="20">
        <f t="shared" si="119"/>
        <v>41944.83898148148</v>
      </c>
      <c r="R2725" s="9">
        <f>SUM(E2725/L2725)</f>
        <v>95.48863636363636</v>
      </c>
      <c r="S2725" t="s">
        <v>8319</v>
      </c>
      <c r="T2725" t="s">
        <v>8349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17"/>
        <v>-4858.88</v>
      </c>
      <c r="P2726" s="20">
        <f t="shared" si="118"/>
        <v>42231.32707175926</v>
      </c>
      <c r="Q2726" s="20">
        <f t="shared" si="119"/>
        <v>42199.32707175926</v>
      </c>
      <c r="R2726" s="9">
        <f>SUM(E2726/L2726)</f>
        <v>7.1902649656526005</v>
      </c>
      <c r="S2726" t="s">
        <v>8319</v>
      </c>
      <c r="T2726" t="s">
        <v>8349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17"/>
        <v>-17817</v>
      </c>
      <c r="P2727" s="20">
        <f t="shared" si="118"/>
        <v>42795.744618055556</v>
      </c>
      <c r="Q2727" s="20">
        <f t="shared" si="119"/>
        <v>42745.744618055556</v>
      </c>
      <c r="R2727" s="9">
        <f>SUM(E2727/L2727)</f>
        <v>511.65486725663715</v>
      </c>
      <c r="S2727" t="s">
        <v>8319</v>
      </c>
      <c r="T2727" t="s">
        <v>8349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17"/>
        <v>-5745</v>
      </c>
      <c r="P2728" s="20">
        <f t="shared" si="118"/>
        <v>42482.579988425925</v>
      </c>
      <c r="Q2728" s="20">
        <f t="shared" si="119"/>
        <v>42452.579988425925</v>
      </c>
      <c r="R2728" s="9">
        <f>SUM(E2728/L2728)</f>
        <v>261.74504950495049</v>
      </c>
      <c r="S2728" t="s">
        <v>8319</v>
      </c>
      <c r="T2728" t="s">
        <v>8349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17"/>
        <v>-39321</v>
      </c>
      <c r="P2729" s="20">
        <f t="shared" si="118"/>
        <v>42223.676655092597</v>
      </c>
      <c r="Q2729" s="20">
        <f t="shared" si="119"/>
        <v>42198.676655092597</v>
      </c>
      <c r="R2729" s="9">
        <f>SUM(E2729/L2729)</f>
        <v>69.760961810466767</v>
      </c>
      <c r="S2729" t="s">
        <v>8319</v>
      </c>
      <c r="T2729" t="s">
        <v>8349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17"/>
        <v>-15274</v>
      </c>
      <c r="P2730" s="20">
        <f t="shared" si="118"/>
        <v>42368.59993055556</v>
      </c>
      <c r="Q2730" s="20">
        <f t="shared" si="119"/>
        <v>42333.59993055556</v>
      </c>
      <c r="R2730" s="9">
        <f>SUM(E2730/L2730)</f>
        <v>77.229591836734699</v>
      </c>
      <c r="S2730" t="s">
        <v>8319</v>
      </c>
      <c r="T2730" t="s">
        <v>8349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17"/>
        <v>-333</v>
      </c>
      <c r="P2731" s="20">
        <f t="shared" si="118"/>
        <v>42125.240706018521</v>
      </c>
      <c r="Q2731" s="20">
        <f t="shared" si="119"/>
        <v>42095.240706018521</v>
      </c>
      <c r="R2731" s="9">
        <f>SUM(E2731/L2731)</f>
        <v>340.56521739130437</v>
      </c>
      <c r="S2731" t="s">
        <v>8319</v>
      </c>
      <c r="T2731" t="s">
        <v>8349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17"/>
        <v>-18979.010000000002</v>
      </c>
      <c r="P2732" s="20">
        <f t="shared" si="118"/>
        <v>41386.541377314818</v>
      </c>
      <c r="Q2732" s="20">
        <f t="shared" si="119"/>
        <v>41351.541377314818</v>
      </c>
      <c r="R2732" s="9">
        <f>SUM(E2732/L2732)</f>
        <v>67.417903225806455</v>
      </c>
      <c r="S2732" t="s">
        <v>8319</v>
      </c>
      <c r="T2732" t="s">
        <v>8349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17"/>
        <v>-1291</v>
      </c>
      <c r="P2733" s="20">
        <f t="shared" si="118"/>
        <v>41930.166666666664</v>
      </c>
      <c r="Q2733" s="20">
        <f t="shared" si="119"/>
        <v>41872.525717592594</v>
      </c>
      <c r="R2733" s="9">
        <f>SUM(E2733/L2733)</f>
        <v>845.70270270270271</v>
      </c>
      <c r="S2733" t="s">
        <v>8319</v>
      </c>
      <c r="T2733" t="s">
        <v>8349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17"/>
        <v>-2190</v>
      </c>
      <c r="P2734" s="20">
        <f t="shared" si="118"/>
        <v>41422</v>
      </c>
      <c r="Q2734" s="20">
        <f t="shared" si="119"/>
        <v>41389.808194444442</v>
      </c>
      <c r="R2734" s="9">
        <f>SUM(E2734/L2734)</f>
        <v>97.191780821917803</v>
      </c>
      <c r="S2734" t="s">
        <v>8319</v>
      </c>
      <c r="T2734" t="s">
        <v>8349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17"/>
        <v>-3769</v>
      </c>
      <c r="P2735" s="20">
        <f t="shared" si="118"/>
        <v>42104.231180555551</v>
      </c>
      <c r="Q2735" s="20">
        <f t="shared" si="119"/>
        <v>42044.272847222222</v>
      </c>
      <c r="R2735" s="9">
        <f>SUM(E2735/L2735)</f>
        <v>451.84033613445376</v>
      </c>
      <c r="S2735" t="s">
        <v>8319</v>
      </c>
      <c r="T2735" t="s">
        <v>8349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17"/>
        <v>-22602</v>
      </c>
      <c r="P2736" s="20">
        <f t="shared" si="118"/>
        <v>42656.915972222225</v>
      </c>
      <c r="Q2736" s="20">
        <f t="shared" si="119"/>
        <v>42626.668888888889</v>
      </c>
      <c r="R2736" s="9">
        <f>SUM(E2736/L2736)</f>
        <v>138.66871165644173</v>
      </c>
      <c r="S2736" t="s">
        <v>8319</v>
      </c>
      <c r="T2736" t="s">
        <v>8349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17"/>
        <v>-6586.01</v>
      </c>
      <c r="P2737" s="20">
        <f t="shared" si="118"/>
        <v>41346.833333333336</v>
      </c>
      <c r="Q2737" s="20">
        <f t="shared" si="119"/>
        <v>41316.120949074073</v>
      </c>
      <c r="R2737" s="9">
        <f>SUM(E2737/L2737)</f>
        <v>21.640147492625371</v>
      </c>
      <c r="S2737" t="s">
        <v>8319</v>
      </c>
      <c r="T2737" t="s">
        <v>8349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17"/>
        <v>-1832</v>
      </c>
      <c r="P2738" s="20">
        <f t="shared" si="118"/>
        <v>41752.666354166664</v>
      </c>
      <c r="Q2738" s="20">
        <f t="shared" si="119"/>
        <v>41722.666354166664</v>
      </c>
      <c r="R2738" s="9">
        <f>SUM(E2738/L2738)</f>
        <v>169.51724137931035</v>
      </c>
      <c r="S2738" t="s">
        <v>8319</v>
      </c>
      <c r="T2738" t="s">
        <v>8349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17"/>
        <v>-43818.240000000005</v>
      </c>
      <c r="P2739" s="20">
        <f t="shared" si="118"/>
        <v>41654.791666666664</v>
      </c>
      <c r="Q2739" s="20">
        <f t="shared" si="119"/>
        <v>41611.917673611111</v>
      </c>
      <c r="R2739" s="9">
        <f>SUM(E2739/L2739)</f>
        <v>161.88210526315791</v>
      </c>
      <c r="S2739" t="s">
        <v>8319</v>
      </c>
      <c r="T2739" t="s">
        <v>8349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17"/>
        <v>-2397</v>
      </c>
      <c r="P2740" s="20">
        <f t="shared" si="118"/>
        <v>42680.143564814818</v>
      </c>
      <c r="Q2740" s="20">
        <f t="shared" si="119"/>
        <v>42620.143564814818</v>
      </c>
      <c r="R2740" s="9">
        <f>SUM(E2740/L2740)</f>
        <v>493.13333333333333</v>
      </c>
      <c r="S2740" t="s">
        <v>8319</v>
      </c>
      <c r="T2740" t="s">
        <v>8349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17"/>
        <v>-3125</v>
      </c>
      <c r="P2741" s="20">
        <f t="shared" si="118"/>
        <v>41764.887928240743</v>
      </c>
      <c r="Q2741" s="20">
        <f t="shared" si="119"/>
        <v>41719.887928240743</v>
      </c>
      <c r="R2741" s="9">
        <f>SUM(E2741/L2741)</f>
        <v>22.120418848167539</v>
      </c>
      <c r="S2741" t="s">
        <v>8319</v>
      </c>
      <c r="T2741" t="s">
        <v>8349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17"/>
        <v>-10</v>
      </c>
      <c r="P2742" s="20">
        <f t="shared" si="118"/>
        <v>42074.99018518519</v>
      </c>
      <c r="Q2742" s="20">
        <f t="shared" si="119"/>
        <v>42045.031851851847</v>
      </c>
      <c r="R2742" s="9">
        <f>SUM(E2742/L2742)</f>
        <v>18.235294117647058</v>
      </c>
      <c r="S2742" t="s">
        <v>8319</v>
      </c>
      <c r="T2742" t="s">
        <v>8349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17"/>
        <v>7965</v>
      </c>
      <c r="P2743" s="20">
        <f t="shared" si="118"/>
        <v>41932.088194444441</v>
      </c>
      <c r="Q2743" s="20">
        <f t="shared" si="119"/>
        <v>41911.657430555555</v>
      </c>
      <c r="R2743" s="9">
        <f>SUM(E2743/L2743)</f>
        <v>8.75</v>
      </c>
      <c r="S2743" t="s">
        <v>8322</v>
      </c>
      <c r="T2743" t="s">
        <v>8358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17"/>
        <v>1769</v>
      </c>
      <c r="P2744" s="20">
        <f t="shared" si="118"/>
        <v>41044.719756944447</v>
      </c>
      <c r="Q2744" s="20">
        <f t="shared" si="119"/>
        <v>41030.719756944447</v>
      </c>
      <c r="R2744" s="9">
        <f>SUM(E2744/L2744)</f>
        <v>40.611111111111114</v>
      </c>
      <c r="S2744" t="s">
        <v>8322</v>
      </c>
      <c r="T2744" t="s">
        <v>8358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17"/>
        <v>5999</v>
      </c>
      <c r="P2745" s="20">
        <f t="shared" si="118"/>
        <v>42662.328784722224</v>
      </c>
      <c r="Q2745" s="20">
        <f t="shared" si="119"/>
        <v>42632.328784722224</v>
      </c>
      <c r="R2745" s="9" t="e">
        <f>SUM(E2745/L2745)</f>
        <v>#DIV/0!</v>
      </c>
      <c r="S2745" t="s">
        <v>8322</v>
      </c>
      <c r="T2745" t="s">
        <v>8358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17"/>
        <v>15165</v>
      </c>
      <c r="P2746" s="20">
        <f t="shared" si="118"/>
        <v>40968.062476851854</v>
      </c>
      <c r="Q2746" s="20">
        <f t="shared" si="119"/>
        <v>40938.062476851854</v>
      </c>
      <c r="R2746" s="9">
        <f>SUM(E2746/L2746)</f>
        <v>37.954545454545453</v>
      </c>
      <c r="S2746" t="s">
        <v>8322</v>
      </c>
      <c r="T2746" t="s">
        <v>8358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17"/>
        <v>6249</v>
      </c>
      <c r="P2747" s="20">
        <f t="shared" si="118"/>
        <v>41104.988055555557</v>
      </c>
      <c r="Q2747" s="20">
        <f t="shared" si="119"/>
        <v>41044.988055555557</v>
      </c>
      <c r="R2747" s="9">
        <f>SUM(E2747/L2747)</f>
        <v>35.734693877551024</v>
      </c>
      <c r="S2747" t="s">
        <v>8322</v>
      </c>
      <c r="T2747" t="s">
        <v>8358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17"/>
        <v>2199</v>
      </c>
      <c r="P2748" s="20">
        <f t="shared" si="118"/>
        <v>41880.781377314815</v>
      </c>
      <c r="Q2748" s="20">
        <f t="shared" si="119"/>
        <v>41850.781377314815</v>
      </c>
      <c r="R2748" s="9">
        <f>SUM(E2748/L2748)</f>
        <v>42.157894736842103</v>
      </c>
      <c r="S2748" t="s">
        <v>8322</v>
      </c>
      <c r="T2748" t="s">
        <v>8358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17"/>
        <v>360</v>
      </c>
      <c r="P2749" s="20">
        <f t="shared" si="118"/>
        <v>41076.131944444445</v>
      </c>
      <c r="Q2749" s="20">
        <f t="shared" si="119"/>
        <v>41044.648113425923</v>
      </c>
      <c r="R2749" s="9">
        <f>SUM(E2749/L2749)</f>
        <v>35</v>
      </c>
      <c r="S2749" t="s">
        <v>8322</v>
      </c>
      <c r="T2749" t="s">
        <v>8358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17"/>
        <v>4947</v>
      </c>
      <c r="P2750" s="20">
        <f t="shared" si="118"/>
        <v>42615.7106712963</v>
      </c>
      <c r="Q2750" s="20">
        <f t="shared" si="119"/>
        <v>42585.7106712963</v>
      </c>
      <c r="R2750" s="9">
        <f>SUM(E2750/L2750)</f>
        <v>13.25</v>
      </c>
      <c r="S2750" t="s">
        <v>8322</v>
      </c>
      <c r="T2750" t="s">
        <v>8358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17"/>
        <v>9890</v>
      </c>
      <c r="P2751" s="20">
        <f t="shared" si="118"/>
        <v>42098.757372685184</v>
      </c>
      <c r="Q2751" s="20">
        <f t="shared" si="119"/>
        <v>42068.799039351856</v>
      </c>
      <c r="R2751" s="9">
        <f>SUM(E2751/L2751)</f>
        <v>55</v>
      </c>
      <c r="S2751" t="s">
        <v>8322</v>
      </c>
      <c r="T2751" t="s">
        <v>8358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17"/>
        <v>1999</v>
      </c>
      <c r="P2752" s="20">
        <f t="shared" si="118"/>
        <v>41090.833333333336</v>
      </c>
      <c r="Q2752" s="20">
        <f t="shared" si="119"/>
        <v>41078.899826388893</v>
      </c>
      <c r="R2752" s="9" t="e">
        <f>SUM(E2752/L2752)</f>
        <v>#DIV/0!</v>
      </c>
      <c r="S2752" t="s">
        <v>8322</v>
      </c>
      <c r="T2752" t="s">
        <v>8358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ref="O2753:O2816" si="120">D2753-E2753</f>
        <v>3274</v>
      </c>
      <c r="P2753" s="20">
        <f t="shared" si="118"/>
        <v>41807.887060185181</v>
      </c>
      <c r="Q2753" s="20">
        <f t="shared" si="119"/>
        <v>41747.887060185181</v>
      </c>
      <c r="R2753" s="9" t="e">
        <f>SUM(E2753/L2753)</f>
        <v>#DIV/0!</v>
      </c>
      <c r="S2753" t="s">
        <v>8322</v>
      </c>
      <c r="T2753" t="s">
        <v>8358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20"/>
        <v>4250</v>
      </c>
      <c r="P2754" s="20">
        <f t="shared" si="118"/>
        <v>40895.765092592592</v>
      </c>
      <c r="Q2754" s="20">
        <f t="shared" si="119"/>
        <v>40855.765092592592</v>
      </c>
      <c r="R2754" s="9">
        <f>SUM(E2754/L2754)</f>
        <v>39.285714285714285</v>
      </c>
      <c r="S2754" t="s">
        <v>8322</v>
      </c>
      <c r="T2754" t="s">
        <v>8358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120"/>
        <v>1620</v>
      </c>
      <c r="P2755" s="20">
        <f t="shared" ref="P2755:P2818" si="121">I2755/86400+25569</f>
        <v>41147.900729166664</v>
      </c>
      <c r="Q2755" s="20">
        <f t="shared" ref="Q2755:Q2818" si="122">J2755/86400+25569</f>
        <v>41117.900729166664</v>
      </c>
      <c r="R2755" s="9">
        <f>SUM(E2755/L2755)</f>
        <v>47.5</v>
      </c>
      <c r="S2755" t="s">
        <v>8322</v>
      </c>
      <c r="T2755" t="s">
        <v>8358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20"/>
        <v>10000</v>
      </c>
      <c r="P2756" s="20">
        <f t="shared" si="121"/>
        <v>41893.636006944442</v>
      </c>
      <c r="Q2756" s="20">
        <f t="shared" si="122"/>
        <v>41863.636006944442</v>
      </c>
      <c r="R2756" s="9" t="e">
        <f>SUM(E2756/L2756)</f>
        <v>#DIV/0!</v>
      </c>
      <c r="S2756" t="s">
        <v>8322</v>
      </c>
      <c r="T2756" t="s">
        <v>8358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20"/>
        <v>240</v>
      </c>
      <c r="P2757" s="20">
        <f t="shared" si="121"/>
        <v>42102.790821759263</v>
      </c>
      <c r="Q2757" s="20">
        <f t="shared" si="122"/>
        <v>42072.790821759263</v>
      </c>
      <c r="R2757" s="9">
        <f>SUM(E2757/L2757)</f>
        <v>17.333333333333332</v>
      </c>
      <c r="S2757" t="s">
        <v>8322</v>
      </c>
      <c r="T2757" t="s">
        <v>8358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20"/>
        <v>8952</v>
      </c>
      <c r="P2758" s="20">
        <f t="shared" si="121"/>
        <v>41650.900474537033</v>
      </c>
      <c r="Q2758" s="20">
        <f t="shared" si="122"/>
        <v>41620.900474537033</v>
      </c>
      <c r="R2758" s="9">
        <f>SUM(E2758/L2758)</f>
        <v>31.757575757575758</v>
      </c>
      <c r="S2758" t="s">
        <v>8322</v>
      </c>
      <c r="T2758" t="s">
        <v>8358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20"/>
        <v>1490</v>
      </c>
      <c r="P2759" s="20">
        <f t="shared" si="121"/>
        <v>42588.65662037037</v>
      </c>
      <c r="Q2759" s="20">
        <f t="shared" si="122"/>
        <v>42573.65662037037</v>
      </c>
      <c r="R2759" s="9">
        <f>SUM(E2759/L2759)</f>
        <v>5</v>
      </c>
      <c r="S2759" t="s">
        <v>8322</v>
      </c>
      <c r="T2759" t="s">
        <v>8358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20"/>
        <v>1766</v>
      </c>
      <c r="P2760" s="20">
        <f t="shared" si="121"/>
        <v>42653.441932870366</v>
      </c>
      <c r="Q2760" s="20">
        <f t="shared" si="122"/>
        <v>42639.441932870366</v>
      </c>
      <c r="R2760" s="9">
        <f>SUM(E2760/L2760)</f>
        <v>39</v>
      </c>
      <c r="S2760" t="s">
        <v>8322</v>
      </c>
      <c r="T2760" t="s">
        <v>8358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20"/>
        <v>895</v>
      </c>
      <c r="P2761" s="20">
        <f t="shared" si="121"/>
        <v>42567.36650462963</v>
      </c>
      <c r="Q2761" s="20">
        <f t="shared" si="122"/>
        <v>42524.36650462963</v>
      </c>
      <c r="R2761" s="9">
        <f>SUM(E2761/L2761)</f>
        <v>52.5</v>
      </c>
      <c r="S2761" t="s">
        <v>8322</v>
      </c>
      <c r="T2761" t="s">
        <v>8358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20"/>
        <v>5000</v>
      </c>
      <c r="P2762" s="20">
        <f t="shared" si="121"/>
        <v>41445.461319444446</v>
      </c>
      <c r="Q2762" s="20">
        <f t="shared" si="122"/>
        <v>41415.461319444446</v>
      </c>
      <c r="R2762" s="9" t="e">
        <f>SUM(E2762/L2762)</f>
        <v>#DIV/0!</v>
      </c>
      <c r="S2762" t="s">
        <v>8322</v>
      </c>
      <c r="T2762" t="s">
        <v>8358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20"/>
        <v>4964</v>
      </c>
      <c r="P2763" s="20">
        <f t="shared" si="121"/>
        <v>41277.063576388886</v>
      </c>
      <c r="Q2763" s="20">
        <f t="shared" si="122"/>
        <v>41247.063576388886</v>
      </c>
      <c r="R2763" s="9">
        <f>SUM(E2763/L2763)</f>
        <v>9</v>
      </c>
      <c r="S2763" t="s">
        <v>8322</v>
      </c>
      <c r="T2763" t="s">
        <v>8358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20"/>
        <v>3225</v>
      </c>
      <c r="P2764" s="20">
        <f t="shared" si="121"/>
        <v>40986.995312500003</v>
      </c>
      <c r="Q2764" s="20">
        <f t="shared" si="122"/>
        <v>40927.036979166667</v>
      </c>
      <c r="R2764" s="9">
        <f>SUM(E2764/L2764)</f>
        <v>25</v>
      </c>
      <c r="S2764" t="s">
        <v>8322</v>
      </c>
      <c r="T2764" t="s">
        <v>8358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20"/>
        <v>39310</v>
      </c>
      <c r="P2765" s="20">
        <f t="shared" si="121"/>
        <v>41418.579675925925</v>
      </c>
      <c r="Q2765" s="20">
        <f t="shared" si="122"/>
        <v>41373.579675925925</v>
      </c>
      <c r="R2765" s="9">
        <f>SUM(E2765/L2765)</f>
        <v>30</v>
      </c>
      <c r="S2765" t="s">
        <v>8322</v>
      </c>
      <c r="T2765" t="s">
        <v>8358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20"/>
        <v>3955</v>
      </c>
      <c r="P2766" s="20">
        <f t="shared" si="121"/>
        <v>41059.791666666664</v>
      </c>
      <c r="Q2766" s="20">
        <f t="shared" si="122"/>
        <v>41030.292025462964</v>
      </c>
      <c r="R2766" s="9">
        <f>SUM(E2766/L2766)</f>
        <v>11.25</v>
      </c>
      <c r="S2766" t="s">
        <v>8322</v>
      </c>
      <c r="T2766" t="s">
        <v>8358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20"/>
        <v>4000</v>
      </c>
      <c r="P2767" s="20">
        <f t="shared" si="121"/>
        <v>41210.579027777778</v>
      </c>
      <c r="Q2767" s="20">
        <f t="shared" si="122"/>
        <v>41194.579027777778</v>
      </c>
      <c r="R2767" s="9" t="e">
        <f>SUM(E2767/L2767)</f>
        <v>#DIV/0!</v>
      </c>
      <c r="S2767" t="s">
        <v>8322</v>
      </c>
      <c r="T2767" t="s">
        <v>8358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20"/>
        <v>4900</v>
      </c>
      <c r="P2768" s="20">
        <f t="shared" si="121"/>
        <v>40766.668032407411</v>
      </c>
      <c r="Q2768" s="20">
        <f t="shared" si="122"/>
        <v>40736.668032407411</v>
      </c>
      <c r="R2768" s="9">
        <f>SUM(E2768/L2768)</f>
        <v>25</v>
      </c>
      <c r="S2768" t="s">
        <v>8322</v>
      </c>
      <c r="T2768" t="s">
        <v>8358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20"/>
        <v>3966</v>
      </c>
      <c r="P2769" s="20">
        <f t="shared" si="121"/>
        <v>42232.958912037036</v>
      </c>
      <c r="Q2769" s="20">
        <f t="shared" si="122"/>
        <v>42172.958912037036</v>
      </c>
      <c r="R2769" s="9">
        <f>SUM(E2769/L2769)</f>
        <v>11.333333333333334</v>
      </c>
      <c r="S2769" t="s">
        <v>8322</v>
      </c>
      <c r="T2769" t="s">
        <v>8358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20"/>
        <v>5998</v>
      </c>
      <c r="P2770" s="20">
        <f t="shared" si="121"/>
        <v>40997.573182870372</v>
      </c>
      <c r="Q2770" s="20">
        <f t="shared" si="122"/>
        <v>40967.614849537036</v>
      </c>
      <c r="R2770" s="9">
        <f>SUM(E2770/L2770)</f>
        <v>29.470588235294116</v>
      </c>
      <c r="S2770" t="s">
        <v>8322</v>
      </c>
      <c r="T2770" t="s">
        <v>8358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20"/>
        <v>798</v>
      </c>
      <c r="P2771" s="20">
        <f t="shared" si="121"/>
        <v>41795.826273148152</v>
      </c>
      <c r="Q2771" s="20">
        <f t="shared" si="122"/>
        <v>41745.826273148152</v>
      </c>
      <c r="R2771" s="9">
        <f>SUM(E2771/L2771)</f>
        <v>1</v>
      </c>
      <c r="S2771" t="s">
        <v>8322</v>
      </c>
      <c r="T2771" t="s">
        <v>8358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20"/>
        <v>17917.75</v>
      </c>
      <c r="P2772" s="20">
        <f t="shared" si="121"/>
        <v>41716.663541666669</v>
      </c>
      <c r="Q2772" s="20">
        <f t="shared" si="122"/>
        <v>41686.705208333333</v>
      </c>
      <c r="R2772" s="9">
        <f>SUM(E2772/L2772)</f>
        <v>63.098484848484851</v>
      </c>
      <c r="S2772" t="s">
        <v>8322</v>
      </c>
      <c r="T2772" t="s">
        <v>8358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20"/>
        <v>19980</v>
      </c>
      <c r="P2773" s="20">
        <f t="shared" si="121"/>
        <v>41306.708333333336</v>
      </c>
      <c r="Q2773" s="20">
        <f t="shared" si="122"/>
        <v>41257.531712962962</v>
      </c>
      <c r="R2773" s="9" t="e">
        <f>SUM(E2773/L2773)</f>
        <v>#DIV/0!</v>
      </c>
      <c r="S2773" t="s">
        <v>8322</v>
      </c>
      <c r="T2773" t="s">
        <v>8358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20"/>
        <v>8000</v>
      </c>
      <c r="P2774" s="20">
        <f t="shared" si="121"/>
        <v>41552.869143518517</v>
      </c>
      <c r="Q2774" s="20">
        <f t="shared" si="122"/>
        <v>41537.869143518517</v>
      </c>
      <c r="R2774" s="9" t="e">
        <f>SUM(E2774/L2774)</f>
        <v>#DIV/0!</v>
      </c>
      <c r="S2774" t="s">
        <v>8322</v>
      </c>
      <c r="T2774" t="s">
        <v>8358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20"/>
        <v>529</v>
      </c>
      <c r="P2775" s="20">
        <f t="shared" si="121"/>
        <v>42484.86482638889</v>
      </c>
      <c r="Q2775" s="20">
        <f t="shared" si="122"/>
        <v>42474.86482638889</v>
      </c>
      <c r="R2775" s="9">
        <f>SUM(E2775/L2775)</f>
        <v>1</v>
      </c>
      <c r="S2775" t="s">
        <v>8322</v>
      </c>
      <c r="T2775" t="s">
        <v>8358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20"/>
        <v>3430</v>
      </c>
      <c r="P2776" s="20">
        <f t="shared" si="121"/>
        <v>41341.126481481479</v>
      </c>
      <c r="Q2776" s="20">
        <f t="shared" si="122"/>
        <v>41311.126481481479</v>
      </c>
      <c r="R2776" s="9">
        <f>SUM(E2776/L2776)</f>
        <v>43.846153846153847</v>
      </c>
      <c r="S2776" t="s">
        <v>8322</v>
      </c>
      <c r="T2776" t="s">
        <v>8358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20"/>
        <v>4850</v>
      </c>
      <c r="P2777" s="20">
        <f t="shared" si="121"/>
        <v>40893.013356481482</v>
      </c>
      <c r="Q2777" s="20">
        <f t="shared" si="122"/>
        <v>40863.013356481482</v>
      </c>
      <c r="R2777" s="9">
        <f>SUM(E2777/L2777)</f>
        <v>75</v>
      </c>
      <c r="S2777" t="s">
        <v>8322</v>
      </c>
      <c r="T2777" t="s">
        <v>8358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20"/>
        <v>19345</v>
      </c>
      <c r="P2778" s="20">
        <f t="shared" si="121"/>
        <v>42167.297175925924</v>
      </c>
      <c r="Q2778" s="20">
        <f t="shared" si="122"/>
        <v>42136.297175925924</v>
      </c>
      <c r="R2778" s="9">
        <f>SUM(E2778/L2778)</f>
        <v>45.972222222222221</v>
      </c>
      <c r="S2778" t="s">
        <v>8322</v>
      </c>
      <c r="T2778" t="s">
        <v>8358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20"/>
        <v>2990</v>
      </c>
      <c r="P2779" s="20">
        <f t="shared" si="121"/>
        <v>42202.669027777782</v>
      </c>
      <c r="Q2779" s="20">
        <f t="shared" si="122"/>
        <v>42172.669027777782</v>
      </c>
      <c r="R2779" s="9">
        <f>SUM(E2779/L2779)</f>
        <v>10</v>
      </c>
      <c r="S2779" t="s">
        <v>8322</v>
      </c>
      <c r="T2779" t="s">
        <v>8358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20"/>
        <v>4095</v>
      </c>
      <c r="P2780" s="20">
        <f t="shared" si="121"/>
        <v>41876.978078703702</v>
      </c>
      <c r="Q2780" s="20">
        <f t="shared" si="122"/>
        <v>41846.978078703702</v>
      </c>
      <c r="R2780" s="9">
        <f>SUM(E2780/L2780)</f>
        <v>93.666666666666671</v>
      </c>
      <c r="S2780" t="s">
        <v>8322</v>
      </c>
      <c r="T2780" t="s">
        <v>8358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20"/>
        <v>2447</v>
      </c>
      <c r="P2781" s="20">
        <f t="shared" si="121"/>
        <v>42330.627557870372</v>
      </c>
      <c r="Q2781" s="20">
        <f t="shared" si="122"/>
        <v>42300.585891203707</v>
      </c>
      <c r="R2781" s="9">
        <f>SUM(E2781/L2781)</f>
        <v>53</v>
      </c>
      <c r="S2781" t="s">
        <v>8322</v>
      </c>
      <c r="T2781" t="s">
        <v>8358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20"/>
        <v>100000</v>
      </c>
      <c r="P2782" s="20">
        <f t="shared" si="121"/>
        <v>42804.447777777779</v>
      </c>
      <c r="Q2782" s="20">
        <f t="shared" si="122"/>
        <v>42774.447777777779</v>
      </c>
      <c r="R2782" s="9" t="e">
        <f>SUM(E2782/L2782)</f>
        <v>#DIV/0!</v>
      </c>
      <c r="S2782" t="s">
        <v>8322</v>
      </c>
      <c r="T2782" t="s">
        <v>8358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20"/>
        <v>-66</v>
      </c>
      <c r="P2783" s="20">
        <f t="shared" si="121"/>
        <v>42047.291666666672</v>
      </c>
      <c r="Q2783" s="20">
        <f t="shared" si="122"/>
        <v>42018.94159722222</v>
      </c>
      <c r="R2783" s="9">
        <f>SUM(E2783/L2783)</f>
        <v>47</v>
      </c>
      <c r="S2783" t="s">
        <v>8317</v>
      </c>
      <c r="T2783" t="s">
        <v>8318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20"/>
        <v>-200</v>
      </c>
      <c r="P2784" s="20">
        <f t="shared" si="121"/>
        <v>42052.207638888889</v>
      </c>
      <c r="Q2784" s="20">
        <f t="shared" si="122"/>
        <v>42026.924976851849</v>
      </c>
      <c r="R2784" s="9">
        <f>SUM(E2784/L2784)</f>
        <v>66.666666666666671</v>
      </c>
      <c r="S2784" t="s">
        <v>8317</v>
      </c>
      <c r="T2784" t="s">
        <v>8318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20"/>
        <v>-145</v>
      </c>
      <c r="P2785" s="20">
        <f t="shared" si="121"/>
        <v>42117.535254629634</v>
      </c>
      <c r="Q2785" s="20">
        <f t="shared" si="122"/>
        <v>42103.535254629634</v>
      </c>
      <c r="R2785" s="9">
        <f>SUM(E2785/L2785)</f>
        <v>18.770491803278688</v>
      </c>
      <c r="S2785" t="s">
        <v>8317</v>
      </c>
      <c r="T2785" t="s">
        <v>8318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20"/>
        <v>-1140</v>
      </c>
      <c r="P2786" s="20">
        <f t="shared" si="121"/>
        <v>41941.787534722222</v>
      </c>
      <c r="Q2786" s="20">
        <f t="shared" si="122"/>
        <v>41920.787534722222</v>
      </c>
      <c r="R2786" s="9">
        <f>SUM(E2786/L2786)</f>
        <v>66.111111111111114</v>
      </c>
      <c r="S2786" t="s">
        <v>8317</v>
      </c>
      <c r="T2786" t="s">
        <v>8318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20"/>
        <v>-234</v>
      </c>
      <c r="P2787" s="20">
        <f t="shared" si="121"/>
        <v>42587.875</v>
      </c>
      <c r="Q2787" s="20">
        <f t="shared" si="122"/>
        <v>42558.189432870371</v>
      </c>
      <c r="R2787" s="9">
        <f>SUM(E2787/L2787)</f>
        <v>36.859154929577464</v>
      </c>
      <c r="S2787" t="s">
        <v>8317</v>
      </c>
      <c r="T2787" t="s">
        <v>8318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20"/>
        <v>-446</v>
      </c>
      <c r="P2788" s="20">
        <f t="shared" si="121"/>
        <v>41829.569212962961</v>
      </c>
      <c r="Q2788" s="20">
        <f t="shared" si="122"/>
        <v>41815.569212962961</v>
      </c>
      <c r="R2788" s="9">
        <f>SUM(E2788/L2788)</f>
        <v>39.810810810810814</v>
      </c>
      <c r="S2788" t="s">
        <v>8317</v>
      </c>
      <c r="T2788" t="s">
        <v>8318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20"/>
        <v>-197</v>
      </c>
      <c r="P2789" s="20">
        <f t="shared" si="121"/>
        <v>41838.198518518519</v>
      </c>
      <c r="Q2789" s="20">
        <f t="shared" si="122"/>
        <v>41808.198518518519</v>
      </c>
      <c r="R2789" s="9">
        <f>SUM(E2789/L2789)</f>
        <v>31.5</v>
      </c>
      <c r="S2789" t="s">
        <v>8317</v>
      </c>
      <c r="T2789" t="s">
        <v>8318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20"/>
        <v>-50</v>
      </c>
      <c r="P2790" s="20">
        <f t="shared" si="121"/>
        <v>42580.701886574076</v>
      </c>
      <c r="Q2790" s="20">
        <f t="shared" si="122"/>
        <v>42550.701886574076</v>
      </c>
      <c r="R2790" s="9">
        <f>SUM(E2790/L2790)</f>
        <v>102.5</v>
      </c>
      <c r="S2790" t="s">
        <v>8317</v>
      </c>
      <c r="T2790" t="s">
        <v>8318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20"/>
        <v>-35</v>
      </c>
      <c r="P2791" s="20">
        <f t="shared" si="121"/>
        <v>42075.166666666672</v>
      </c>
      <c r="Q2791" s="20">
        <f t="shared" si="122"/>
        <v>42056.013124999998</v>
      </c>
      <c r="R2791" s="9">
        <f>SUM(E2791/L2791)</f>
        <v>126.45833333333333</v>
      </c>
      <c r="S2791" t="s">
        <v>8317</v>
      </c>
      <c r="T2791" t="s">
        <v>8318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20"/>
        <v>-160</v>
      </c>
      <c r="P2792" s="20">
        <f t="shared" si="121"/>
        <v>42046.938692129625</v>
      </c>
      <c r="Q2792" s="20">
        <f t="shared" si="122"/>
        <v>42016.938692129625</v>
      </c>
      <c r="R2792" s="9">
        <f>SUM(E2792/L2792)</f>
        <v>47.878787878787875</v>
      </c>
      <c r="S2792" t="s">
        <v>8317</v>
      </c>
      <c r="T2792" t="s">
        <v>8318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20"/>
        <v>-50</v>
      </c>
      <c r="P2793" s="20">
        <f t="shared" si="121"/>
        <v>42622.166666666672</v>
      </c>
      <c r="Q2793" s="20">
        <f t="shared" si="122"/>
        <v>42591.899988425925</v>
      </c>
      <c r="R2793" s="9">
        <f>SUM(E2793/L2793)</f>
        <v>73.214285714285708</v>
      </c>
      <c r="S2793" t="s">
        <v>8317</v>
      </c>
      <c r="T2793" t="s">
        <v>8318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20"/>
        <v>-152</v>
      </c>
      <c r="P2794" s="20">
        <f t="shared" si="121"/>
        <v>42228.231006944443</v>
      </c>
      <c r="Q2794" s="20">
        <f t="shared" si="122"/>
        <v>42183.231006944443</v>
      </c>
      <c r="R2794" s="9">
        <f>SUM(E2794/L2794)</f>
        <v>89.666666666666671</v>
      </c>
      <c r="S2794" t="s">
        <v>8317</v>
      </c>
      <c r="T2794" t="s">
        <v>8318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20"/>
        <v>-1056.75</v>
      </c>
      <c r="P2795" s="20">
        <f t="shared" si="121"/>
        <v>42206.419039351851</v>
      </c>
      <c r="Q2795" s="20">
        <f t="shared" si="122"/>
        <v>42176.419039351851</v>
      </c>
      <c r="R2795" s="9">
        <f>SUM(E2795/L2795)</f>
        <v>151.4623287671233</v>
      </c>
      <c r="S2795" t="s">
        <v>8317</v>
      </c>
      <c r="T2795" t="s">
        <v>8318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20"/>
        <v>-25</v>
      </c>
      <c r="P2796" s="20">
        <f t="shared" si="121"/>
        <v>42432.791666666672</v>
      </c>
      <c r="Q2796" s="20">
        <f t="shared" si="122"/>
        <v>42416.691655092596</v>
      </c>
      <c r="R2796" s="9">
        <f>SUM(E2796/L2796)</f>
        <v>25</v>
      </c>
      <c r="S2796" t="s">
        <v>8317</v>
      </c>
      <c r="T2796" t="s">
        <v>8318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20"/>
        <v>-30</v>
      </c>
      <c r="P2797" s="20">
        <f t="shared" si="121"/>
        <v>41796.958333333336</v>
      </c>
      <c r="Q2797" s="20">
        <f t="shared" si="122"/>
        <v>41780.525937500002</v>
      </c>
      <c r="R2797" s="9">
        <f>SUM(E2797/L2797)</f>
        <v>36.5</v>
      </c>
      <c r="S2797" t="s">
        <v>8317</v>
      </c>
      <c r="T2797" t="s">
        <v>8318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20"/>
        <v>-124</v>
      </c>
      <c r="P2798" s="20">
        <f t="shared" si="121"/>
        <v>41825.528101851851</v>
      </c>
      <c r="Q2798" s="20">
        <f t="shared" si="122"/>
        <v>41795.528101851851</v>
      </c>
      <c r="R2798" s="9">
        <f>SUM(E2798/L2798)</f>
        <v>44</v>
      </c>
      <c r="S2798" t="s">
        <v>8317</v>
      </c>
      <c r="T2798" t="s">
        <v>8318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20"/>
        <v>-211.61000000000058</v>
      </c>
      <c r="P2799" s="20">
        <f t="shared" si="121"/>
        <v>41828.94027777778</v>
      </c>
      <c r="Q2799" s="20">
        <f t="shared" si="122"/>
        <v>41798.94027777778</v>
      </c>
      <c r="R2799" s="9">
        <f>SUM(E2799/L2799)</f>
        <v>87.357553191489373</v>
      </c>
      <c r="S2799" t="s">
        <v>8317</v>
      </c>
      <c r="T2799" t="s">
        <v>8318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20"/>
        <v>-70</v>
      </c>
      <c r="P2800" s="20">
        <f t="shared" si="121"/>
        <v>42216.666666666672</v>
      </c>
      <c r="Q2800" s="20">
        <f t="shared" si="122"/>
        <v>42201.675011574072</v>
      </c>
      <c r="R2800" s="9">
        <f>SUM(E2800/L2800)</f>
        <v>36.474820143884891</v>
      </c>
      <c r="S2800" t="s">
        <v>8317</v>
      </c>
      <c r="T2800" t="s">
        <v>8318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20"/>
        <v>-831.73999999999978</v>
      </c>
      <c r="P2801" s="20">
        <f t="shared" si="121"/>
        <v>42538.666666666672</v>
      </c>
      <c r="Q2801" s="20">
        <f t="shared" si="122"/>
        <v>42507.264699074076</v>
      </c>
      <c r="R2801" s="9">
        <f>SUM(E2801/L2801)</f>
        <v>44.859538461538463</v>
      </c>
      <c r="S2801" t="s">
        <v>8317</v>
      </c>
      <c r="T2801" t="s">
        <v>8318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20"/>
        <v>-330</v>
      </c>
      <c r="P2802" s="20">
        <f t="shared" si="121"/>
        <v>42008.552847222221</v>
      </c>
      <c r="Q2802" s="20">
        <f t="shared" si="122"/>
        <v>41948.552847222221</v>
      </c>
      <c r="R2802" s="9">
        <f>SUM(E2802/L2802)</f>
        <v>42.903225806451616</v>
      </c>
      <c r="S2802" t="s">
        <v>8317</v>
      </c>
      <c r="T2802" t="s">
        <v>8318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20"/>
        <v>-166</v>
      </c>
      <c r="P2803" s="20">
        <f t="shared" si="121"/>
        <v>41922.458333333336</v>
      </c>
      <c r="Q2803" s="20">
        <f t="shared" si="122"/>
        <v>41900.243159722224</v>
      </c>
      <c r="R2803" s="9">
        <f>SUM(E2803/L2803)</f>
        <v>51.230769230769234</v>
      </c>
      <c r="S2803" t="s">
        <v>8317</v>
      </c>
      <c r="T2803" t="s">
        <v>8318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20"/>
        <v>-55</v>
      </c>
      <c r="P2804" s="20">
        <f t="shared" si="121"/>
        <v>42222.64707175926</v>
      </c>
      <c r="Q2804" s="20">
        <f t="shared" si="122"/>
        <v>42192.64707175926</v>
      </c>
      <c r="R2804" s="9">
        <f>SUM(E2804/L2804)</f>
        <v>33.944444444444443</v>
      </c>
      <c r="S2804" t="s">
        <v>8317</v>
      </c>
      <c r="T2804" t="s">
        <v>8318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20"/>
        <v>-2795</v>
      </c>
      <c r="P2805" s="20">
        <f t="shared" si="121"/>
        <v>42201</v>
      </c>
      <c r="Q2805" s="20">
        <f t="shared" si="122"/>
        <v>42158.065694444449</v>
      </c>
      <c r="R2805" s="9">
        <f>SUM(E2805/L2805)</f>
        <v>90.744680851063833</v>
      </c>
      <c r="S2805" t="s">
        <v>8317</v>
      </c>
      <c r="T2805" t="s">
        <v>8318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20"/>
        <v>-150</v>
      </c>
      <c r="P2806" s="20">
        <f t="shared" si="121"/>
        <v>41911.453587962962</v>
      </c>
      <c r="Q2806" s="20">
        <f t="shared" si="122"/>
        <v>41881.453587962962</v>
      </c>
      <c r="R2806" s="9">
        <f>SUM(E2806/L2806)</f>
        <v>50</v>
      </c>
      <c r="S2806" t="s">
        <v>8317</v>
      </c>
      <c r="T2806" t="s">
        <v>8318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20"/>
        <v>-40</v>
      </c>
      <c r="P2807" s="20">
        <f t="shared" si="121"/>
        <v>42238.505474537036</v>
      </c>
      <c r="Q2807" s="20">
        <f t="shared" si="122"/>
        <v>42213.505474537036</v>
      </c>
      <c r="R2807" s="9">
        <f>SUM(E2807/L2807)</f>
        <v>24.444444444444443</v>
      </c>
      <c r="S2807" t="s">
        <v>8317</v>
      </c>
      <c r="T2807" t="s">
        <v>8318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20"/>
        <v>-363</v>
      </c>
      <c r="P2808" s="20">
        <f t="shared" si="121"/>
        <v>42221.458333333328</v>
      </c>
      <c r="Q2808" s="20">
        <f t="shared" si="122"/>
        <v>42185.267245370371</v>
      </c>
      <c r="R2808" s="9">
        <f>SUM(E2808/L2808)</f>
        <v>44.25</v>
      </c>
      <c r="S2808" t="s">
        <v>8317</v>
      </c>
      <c r="T2808" t="s">
        <v>8318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20"/>
        <v>-1300</v>
      </c>
      <c r="P2809" s="20">
        <f t="shared" si="121"/>
        <v>42184.873124999998</v>
      </c>
      <c r="Q2809" s="20">
        <f t="shared" si="122"/>
        <v>42154.873124999998</v>
      </c>
      <c r="R2809" s="9">
        <f>SUM(E2809/L2809)</f>
        <v>67.741935483870961</v>
      </c>
      <c r="S2809" t="s">
        <v>8317</v>
      </c>
      <c r="T2809" t="s">
        <v>8318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20"/>
        <v>-11</v>
      </c>
      <c r="P2810" s="20">
        <f t="shared" si="121"/>
        <v>42238.84646990741</v>
      </c>
      <c r="Q2810" s="20">
        <f t="shared" si="122"/>
        <v>42208.84646990741</v>
      </c>
      <c r="R2810" s="9">
        <f>SUM(E2810/L2810)</f>
        <v>65.376811594202906</v>
      </c>
      <c r="S2810" t="s">
        <v>8317</v>
      </c>
      <c r="T2810" t="s">
        <v>8318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20"/>
        <v>-60</v>
      </c>
      <c r="P2811" s="20">
        <f t="shared" si="121"/>
        <v>42459.610416666663</v>
      </c>
      <c r="Q2811" s="20">
        <f t="shared" si="122"/>
        <v>42451.496817129635</v>
      </c>
      <c r="R2811" s="9">
        <f>SUM(E2811/L2811)</f>
        <v>121.9047619047619</v>
      </c>
      <c r="S2811" t="s">
        <v>8317</v>
      </c>
      <c r="T2811" t="s">
        <v>8318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20"/>
        <v>-205</v>
      </c>
      <c r="P2812" s="20">
        <f t="shared" si="121"/>
        <v>41791.165972222225</v>
      </c>
      <c r="Q2812" s="20">
        <f t="shared" si="122"/>
        <v>41759.13962962963</v>
      </c>
      <c r="R2812" s="9">
        <f>SUM(E2812/L2812)</f>
        <v>47.456140350877192</v>
      </c>
      <c r="S2812" t="s">
        <v>8317</v>
      </c>
      <c r="T2812" t="s">
        <v>8318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20"/>
        <v>-27</v>
      </c>
      <c r="P2813" s="20">
        <f t="shared" si="121"/>
        <v>42058.496562500004</v>
      </c>
      <c r="Q2813" s="20">
        <f t="shared" si="122"/>
        <v>42028.496562500004</v>
      </c>
      <c r="R2813" s="9">
        <f>SUM(E2813/L2813)</f>
        <v>92.842592592592595</v>
      </c>
      <c r="S2813" t="s">
        <v>8317</v>
      </c>
      <c r="T2813" t="s">
        <v>8318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20"/>
        <v>-665</v>
      </c>
      <c r="P2814" s="20">
        <f t="shared" si="121"/>
        <v>42100.166666666672</v>
      </c>
      <c r="Q2814" s="20">
        <f t="shared" si="122"/>
        <v>42054.74418981481</v>
      </c>
      <c r="R2814" s="9">
        <f>SUM(E2814/L2814)</f>
        <v>68.253012048192772</v>
      </c>
      <c r="S2814" t="s">
        <v>8317</v>
      </c>
      <c r="T2814" t="s">
        <v>8318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20"/>
        <v>-772.11999999999989</v>
      </c>
      <c r="P2815" s="20">
        <f t="shared" si="121"/>
        <v>42718.742604166662</v>
      </c>
      <c r="Q2815" s="20">
        <f t="shared" si="122"/>
        <v>42693.742604166662</v>
      </c>
      <c r="R2815" s="9">
        <f>SUM(E2815/L2815)</f>
        <v>37.209583333333335</v>
      </c>
      <c r="S2815" t="s">
        <v>8317</v>
      </c>
      <c r="T2815" t="s">
        <v>8318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20"/>
        <v>-116</v>
      </c>
      <c r="P2816" s="20">
        <f t="shared" si="121"/>
        <v>42133.399479166663</v>
      </c>
      <c r="Q2816" s="20">
        <f t="shared" si="122"/>
        <v>42103.399479166663</v>
      </c>
      <c r="R2816" s="9">
        <f>SUM(E2816/L2816)</f>
        <v>25.25</v>
      </c>
      <c r="S2816" t="s">
        <v>8317</v>
      </c>
      <c r="T2816" t="s">
        <v>8318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ref="O2817:O2880" si="123">D2817-E2817</f>
        <v>-355</v>
      </c>
      <c r="P2817" s="20">
        <f t="shared" si="121"/>
        <v>42589.776724537034</v>
      </c>
      <c r="Q2817" s="20">
        <f t="shared" si="122"/>
        <v>42559.776724537034</v>
      </c>
      <c r="R2817" s="9">
        <f>SUM(E2817/L2817)</f>
        <v>43.214285714285715</v>
      </c>
      <c r="S2817" t="s">
        <v>8317</v>
      </c>
      <c r="T2817" t="s">
        <v>8318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23"/>
        <v>-1247</v>
      </c>
      <c r="P2818" s="20">
        <f t="shared" si="121"/>
        <v>42218.666666666672</v>
      </c>
      <c r="Q2818" s="20">
        <f t="shared" si="122"/>
        <v>42188.467499999999</v>
      </c>
      <c r="R2818" s="9">
        <f>SUM(E2818/L2818)</f>
        <v>25.130177514792898</v>
      </c>
      <c r="S2818" t="s">
        <v>8317</v>
      </c>
      <c r="T2818" t="s">
        <v>8318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123"/>
        <v>-180</v>
      </c>
      <c r="P2819" s="20">
        <f t="shared" ref="P2819:P2882" si="124">I2819/86400+25569</f>
        <v>42063.634976851856</v>
      </c>
      <c r="Q2819" s="20">
        <f t="shared" ref="Q2819:Q2882" si="125">J2819/86400+25569</f>
        <v>42023.634976851856</v>
      </c>
      <c r="R2819" s="9">
        <f>SUM(E2819/L2819)</f>
        <v>23.636363636363637</v>
      </c>
      <c r="S2819" t="s">
        <v>8317</v>
      </c>
      <c r="T2819" t="s">
        <v>8318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23"/>
        <v>-603</v>
      </c>
      <c r="P2820" s="20">
        <f t="shared" si="124"/>
        <v>42270.598217592589</v>
      </c>
      <c r="Q2820" s="20">
        <f t="shared" si="125"/>
        <v>42250.598217592589</v>
      </c>
      <c r="R2820" s="9">
        <f>SUM(E2820/L2820)</f>
        <v>103.95098039215686</v>
      </c>
      <c r="S2820" t="s">
        <v>8317</v>
      </c>
      <c r="T2820" t="s">
        <v>8318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23"/>
        <v>-240</v>
      </c>
      <c r="P2821" s="20">
        <f t="shared" si="124"/>
        <v>42169.525567129633</v>
      </c>
      <c r="Q2821" s="20">
        <f t="shared" si="125"/>
        <v>42139.525567129633</v>
      </c>
      <c r="R2821" s="9">
        <f>SUM(E2821/L2821)</f>
        <v>50.384615384615387</v>
      </c>
      <c r="S2821" t="s">
        <v>8317</v>
      </c>
      <c r="T2821" t="s">
        <v>8318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23"/>
        <v>-72</v>
      </c>
      <c r="P2822" s="20">
        <f t="shared" si="124"/>
        <v>42426</v>
      </c>
      <c r="Q2822" s="20">
        <f t="shared" si="125"/>
        <v>42401.610983796301</v>
      </c>
      <c r="R2822" s="9">
        <f>SUM(E2822/L2822)</f>
        <v>13.6</v>
      </c>
      <c r="S2822" t="s">
        <v>8317</v>
      </c>
      <c r="T2822" t="s">
        <v>8318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23"/>
        <v>0</v>
      </c>
      <c r="P2823" s="20">
        <f t="shared" si="124"/>
        <v>41905.922858796301</v>
      </c>
      <c r="Q2823" s="20">
        <f t="shared" si="125"/>
        <v>41875.922858796301</v>
      </c>
      <c r="R2823" s="9">
        <f>SUM(E2823/L2823)</f>
        <v>28.571428571428573</v>
      </c>
      <c r="S2823" t="s">
        <v>8317</v>
      </c>
      <c r="T2823" t="s">
        <v>8318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23"/>
        <v>0</v>
      </c>
      <c r="P2824" s="20">
        <f t="shared" si="124"/>
        <v>42090.642268518517</v>
      </c>
      <c r="Q2824" s="20">
        <f t="shared" si="125"/>
        <v>42060.683935185181</v>
      </c>
      <c r="R2824" s="9">
        <f>SUM(E2824/L2824)</f>
        <v>63.829787234042556</v>
      </c>
      <c r="S2824" t="s">
        <v>8317</v>
      </c>
      <c r="T2824" t="s">
        <v>8318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23"/>
        <v>-24</v>
      </c>
      <c r="P2825" s="20">
        <f t="shared" si="124"/>
        <v>42094.957638888889</v>
      </c>
      <c r="Q2825" s="20">
        <f t="shared" si="125"/>
        <v>42067.011643518519</v>
      </c>
      <c r="R2825" s="9">
        <f>SUM(E2825/L2825)</f>
        <v>8.8571428571428577</v>
      </c>
      <c r="S2825" t="s">
        <v>8317</v>
      </c>
      <c r="T2825" t="s">
        <v>8318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23"/>
        <v>-110</v>
      </c>
      <c r="P2826" s="20">
        <f t="shared" si="124"/>
        <v>42168.071527777778</v>
      </c>
      <c r="Q2826" s="20">
        <f t="shared" si="125"/>
        <v>42136.270787037036</v>
      </c>
      <c r="R2826" s="9">
        <f>SUM(E2826/L2826)</f>
        <v>50.666666666666664</v>
      </c>
      <c r="S2826" t="s">
        <v>8317</v>
      </c>
      <c r="T2826" t="s">
        <v>8318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23"/>
        <v>-100</v>
      </c>
      <c r="P2827" s="20">
        <f t="shared" si="124"/>
        <v>42342.792662037042</v>
      </c>
      <c r="Q2827" s="20">
        <f t="shared" si="125"/>
        <v>42312.792662037042</v>
      </c>
      <c r="R2827" s="9">
        <f>SUM(E2827/L2827)</f>
        <v>60.784313725490193</v>
      </c>
      <c r="S2827" t="s">
        <v>8317</v>
      </c>
      <c r="T2827" t="s">
        <v>8318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23"/>
        <v>-155</v>
      </c>
      <c r="P2828" s="20">
        <f t="shared" si="124"/>
        <v>42195.291666666672</v>
      </c>
      <c r="Q2828" s="20">
        <f t="shared" si="125"/>
        <v>42171.034861111111</v>
      </c>
      <c r="R2828" s="9">
        <f>SUM(E2828/L2828)</f>
        <v>113.42105263157895</v>
      </c>
      <c r="S2828" t="s">
        <v>8317</v>
      </c>
      <c r="T2828" t="s">
        <v>8318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23"/>
        <v>-405</v>
      </c>
      <c r="P2829" s="20">
        <f t="shared" si="124"/>
        <v>42524.6875</v>
      </c>
      <c r="Q2829" s="20">
        <f t="shared" si="125"/>
        <v>42494.683634259258</v>
      </c>
      <c r="R2829" s="9">
        <f>SUM(E2829/L2829)</f>
        <v>104.56521739130434</v>
      </c>
      <c r="S2829" t="s">
        <v>8317</v>
      </c>
      <c r="T2829" t="s">
        <v>8318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23"/>
        <v>-36</v>
      </c>
      <c r="P2830" s="20">
        <f t="shared" si="124"/>
        <v>42279.958333333328</v>
      </c>
      <c r="Q2830" s="20">
        <f t="shared" si="125"/>
        <v>42254.264687499999</v>
      </c>
      <c r="R2830" s="9">
        <f>SUM(E2830/L2830)</f>
        <v>98.30927835051547</v>
      </c>
      <c r="S2830" t="s">
        <v>8317</v>
      </c>
      <c r="T2830" t="s">
        <v>8318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23"/>
        <v>-163</v>
      </c>
      <c r="P2831" s="20">
        <f t="shared" si="124"/>
        <v>42523.434236111112</v>
      </c>
      <c r="Q2831" s="20">
        <f t="shared" si="125"/>
        <v>42495.434236111112</v>
      </c>
      <c r="R2831" s="9">
        <f>SUM(E2831/L2831)</f>
        <v>35.039473684210527</v>
      </c>
      <c r="S2831" t="s">
        <v>8317</v>
      </c>
      <c r="T2831" t="s">
        <v>8318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23"/>
        <v>0</v>
      </c>
      <c r="P2832" s="20">
        <f t="shared" si="124"/>
        <v>41771.165972222225</v>
      </c>
      <c r="Q2832" s="20">
        <f t="shared" si="125"/>
        <v>41758.839675925927</v>
      </c>
      <c r="R2832" s="9">
        <f>SUM(E2832/L2832)</f>
        <v>272.72727272727275</v>
      </c>
      <c r="S2832" t="s">
        <v>8317</v>
      </c>
      <c r="T2832" t="s">
        <v>8318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23"/>
        <v>-320</v>
      </c>
      <c r="P2833" s="20">
        <f t="shared" si="124"/>
        <v>42201.824884259258</v>
      </c>
      <c r="Q2833" s="20">
        <f t="shared" si="125"/>
        <v>42171.824884259258</v>
      </c>
      <c r="R2833" s="9">
        <f>SUM(E2833/L2833)</f>
        <v>63.846153846153847</v>
      </c>
      <c r="S2833" t="s">
        <v>8317</v>
      </c>
      <c r="T2833" t="s">
        <v>8318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23"/>
        <v>-367.98999999999978</v>
      </c>
      <c r="P2834" s="20">
        <f t="shared" si="124"/>
        <v>41966.916666666672</v>
      </c>
      <c r="Q2834" s="20">
        <f t="shared" si="125"/>
        <v>41938.709421296298</v>
      </c>
      <c r="R2834" s="9">
        <f>SUM(E2834/L2834)</f>
        <v>30.189368421052631</v>
      </c>
      <c r="S2834" t="s">
        <v>8317</v>
      </c>
      <c r="T2834" t="s">
        <v>8318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23"/>
        <v>-223</v>
      </c>
      <c r="P2835" s="20">
        <f t="shared" si="124"/>
        <v>42288.083333333328</v>
      </c>
      <c r="Q2835" s="20">
        <f t="shared" si="125"/>
        <v>42268.127696759257</v>
      </c>
      <c r="R2835" s="9">
        <f>SUM(E2835/L2835)</f>
        <v>83.51428571428572</v>
      </c>
      <c r="S2835" t="s">
        <v>8317</v>
      </c>
      <c r="T2835" t="s">
        <v>8318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23"/>
        <v>-560</v>
      </c>
      <c r="P2836" s="20">
        <f t="shared" si="124"/>
        <v>42034.959837962961</v>
      </c>
      <c r="Q2836" s="20">
        <f t="shared" si="125"/>
        <v>42019.959837962961</v>
      </c>
      <c r="R2836" s="9">
        <f>SUM(E2836/L2836)</f>
        <v>64.761904761904759</v>
      </c>
      <c r="S2836" t="s">
        <v>8317</v>
      </c>
      <c r="T2836" t="s">
        <v>8318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23"/>
        <v>-870.99</v>
      </c>
      <c r="P2837" s="20">
        <f t="shared" si="124"/>
        <v>42343</v>
      </c>
      <c r="Q2837" s="20">
        <f t="shared" si="125"/>
        <v>42313.703900462962</v>
      </c>
      <c r="R2837" s="9">
        <f>SUM(E2837/L2837)</f>
        <v>20.118172043010752</v>
      </c>
      <c r="S2837" t="s">
        <v>8317</v>
      </c>
      <c r="T2837" t="s">
        <v>8318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23"/>
        <v>-35</v>
      </c>
      <c r="P2838" s="20">
        <f t="shared" si="124"/>
        <v>42784.207638888889</v>
      </c>
      <c r="Q2838" s="20">
        <f t="shared" si="125"/>
        <v>42746.261782407411</v>
      </c>
      <c r="R2838" s="9">
        <f>SUM(E2838/L2838)</f>
        <v>44.090909090909093</v>
      </c>
      <c r="S2838" t="s">
        <v>8317</v>
      </c>
      <c r="T2838" t="s">
        <v>8318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23"/>
        <v>0</v>
      </c>
      <c r="P2839" s="20">
        <f t="shared" si="124"/>
        <v>42347.950046296297</v>
      </c>
      <c r="Q2839" s="20">
        <f t="shared" si="125"/>
        <v>42307.908379629633</v>
      </c>
      <c r="R2839" s="9">
        <f>SUM(E2839/L2839)</f>
        <v>40.476190476190474</v>
      </c>
      <c r="S2839" t="s">
        <v>8317</v>
      </c>
      <c r="T2839" t="s">
        <v>8318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23"/>
        <v>-405</v>
      </c>
      <c r="P2840" s="20">
        <f t="shared" si="124"/>
        <v>41864.916666666664</v>
      </c>
      <c r="Q2840" s="20">
        <f t="shared" si="125"/>
        <v>41842.607592592591</v>
      </c>
      <c r="R2840" s="9">
        <f>SUM(E2840/L2840)</f>
        <v>44.537037037037038</v>
      </c>
      <c r="S2840" t="s">
        <v>8317</v>
      </c>
      <c r="T2840" t="s">
        <v>8318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23"/>
        <v>-400</v>
      </c>
      <c r="P2841" s="20">
        <f t="shared" si="124"/>
        <v>41876.207638888889</v>
      </c>
      <c r="Q2841" s="20">
        <f t="shared" si="125"/>
        <v>41853.240208333329</v>
      </c>
      <c r="R2841" s="9">
        <f>SUM(E2841/L2841)</f>
        <v>125.80645161290323</v>
      </c>
      <c r="S2841" t="s">
        <v>8317</v>
      </c>
      <c r="T2841" t="s">
        <v>8318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23"/>
        <v>-100</v>
      </c>
      <c r="P2842" s="20">
        <f t="shared" si="124"/>
        <v>42081.708333333328</v>
      </c>
      <c r="Q2842" s="20">
        <f t="shared" si="125"/>
        <v>42060.035636574074</v>
      </c>
      <c r="R2842" s="9">
        <f>SUM(E2842/L2842)</f>
        <v>19.696969696969695</v>
      </c>
      <c r="S2842" t="s">
        <v>8317</v>
      </c>
      <c r="T2842" t="s">
        <v>8318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23"/>
        <v>990</v>
      </c>
      <c r="P2843" s="20">
        <f t="shared" si="124"/>
        <v>42351.781215277777</v>
      </c>
      <c r="Q2843" s="20">
        <f t="shared" si="125"/>
        <v>42291.739548611113</v>
      </c>
      <c r="R2843" s="9">
        <f>SUM(E2843/L2843)</f>
        <v>10</v>
      </c>
      <c r="S2843" t="s">
        <v>8317</v>
      </c>
      <c r="T2843" t="s">
        <v>8318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23"/>
        <v>1500</v>
      </c>
      <c r="P2844" s="20">
        <f t="shared" si="124"/>
        <v>41811.458333333336</v>
      </c>
      <c r="Q2844" s="20">
        <f t="shared" si="125"/>
        <v>41784.95248842593</v>
      </c>
      <c r="R2844" s="9" t="e">
        <f>SUM(E2844/L2844)</f>
        <v>#DIV/0!</v>
      </c>
      <c r="S2844" t="s">
        <v>8317</v>
      </c>
      <c r="T2844" t="s">
        <v>8318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23"/>
        <v>1200</v>
      </c>
      <c r="P2845" s="20">
        <f t="shared" si="124"/>
        <v>42534.166666666672</v>
      </c>
      <c r="Q2845" s="20">
        <f t="shared" si="125"/>
        <v>42492.737847222219</v>
      </c>
      <c r="R2845" s="9" t="e">
        <f>SUM(E2845/L2845)</f>
        <v>#DIV/0!</v>
      </c>
      <c r="S2845" t="s">
        <v>8317</v>
      </c>
      <c r="T2845" t="s">
        <v>8318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23"/>
        <v>520</v>
      </c>
      <c r="P2846" s="20">
        <f t="shared" si="124"/>
        <v>42739.546064814815</v>
      </c>
      <c r="Q2846" s="20">
        <f t="shared" si="125"/>
        <v>42709.546064814815</v>
      </c>
      <c r="R2846" s="9">
        <f>SUM(E2846/L2846)</f>
        <v>30</v>
      </c>
      <c r="S2846" t="s">
        <v>8317</v>
      </c>
      <c r="T2846" t="s">
        <v>8318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23"/>
        <v>5134</v>
      </c>
      <c r="P2847" s="20">
        <f t="shared" si="124"/>
        <v>42163.016585648147</v>
      </c>
      <c r="Q2847" s="20">
        <f t="shared" si="125"/>
        <v>42103.016585648147</v>
      </c>
      <c r="R2847" s="9">
        <f>SUM(E2847/L2847)</f>
        <v>60.666666666666664</v>
      </c>
      <c r="S2847" t="s">
        <v>8317</v>
      </c>
      <c r="T2847" t="s">
        <v>8318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23"/>
        <v>8000</v>
      </c>
      <c r="P2848" s="20">
        <f t="shared" si="124"/>
        <v>42153.692060185189</v>
      </c>
      <c r="Q2848" s="20">
        <f t="shared" si="125"/>
        <v>42108.692060185189</v>
      </c>
      <c r="R2848" s="9" t="e">
        <f>SUM(E2848/L2848)</f>
        <v>#DIV/0!</v>
      </c>
      <c r="S2848" t="s">
        <v>8317</v>
      </c>
      <c r="T2848" t="s">
        <v>8318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23"/>
        <v>2000</v>
      </c>
      <c r="P2849" s="20">
        <f t="shared" si="124"/>
        <v>42513.806307870371</v>
      </c>
      <c r="Q2849" s="20">
        <f t="shared" si="125"/>
        <v>42453.806307870371</v>
      </c>
      <c r="R2849" s="9" t="e">
        <f>SUM(E2849/L2849)</f>
        <v>#DIV/0!</v>
      </c>
      <c r="S2849" t="s">
        <v>8317</v>
      </c>
      <c r="T2849" t="s">
        <v>8318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23"/>
        <v>34930</v>
      </c>
      <c r="P2850" s="20">
        <f t="shared" si="124"/>
        <v>42153.648831018523</v>
      </c>
      <c r="Q2850" s="20">
        <f t="shared" si="125"/>
        <v>42123.648831018523</v>
      </c>
      <c r="R2850" s="9">
        <f>SUM(E2850/L2850)</f>
        <v>23.333333333333332</v>
      </c>
      <c r="S2850" t="s">
        <v>8317</v>
      </c>
      <c r="T2850" t="s">
        <v>8318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23"/>
        <v>495</v>
      </c>
      <c r="P2851" s="20">
        <f t="shared" si="124"/>
        <v>42483.428240740745</v>
      </c>
      <c r="Q2851" s="20">
        <f t="shared" si="125"/>
        <v>42453.428240740745</v>
      </c>
      <c r="R2851" s="9">
        <f>SUM(E2851/L2851)</f>
        <v>5</v>
      </c>
      <c r="S2851" t="s">
        <v>8317</v>
      </c>
      <c r="T2851" t="s">
        <v>8318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23"/>
        <v>7689</v>
      </c>
      <c r="P2852" s="20">
        <f t="shared" si="124"/>
        <v>41888.007071759261</v>
      </c>
      <c r="Q2852" s="20">
        <f t="shared" si="125"/>
        <v>41858.007071759261</v>
      </c>
      <c r="R2852" s="9">
        <f>SUM(E2852/L2852)</f>
        <v>23.923076923076923</v>
      </c>
      <c r="S2852" t="s">
        <v>8317</v>
      </c>
      <c r="T2852" t="s">
        <v>8318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23"/>
        <v>4500</v>
      </c>
      <c r="P2853" s="20">
        <f t="shared" si="124"/>
        <v>42398.970138888893</v>
      </c>
      <c r="Q2853" s="20">
        <f t="shared" si="125"/>
        <v>42390.002650462964</v>
      </c>
      <c r="R2853" s="9" t="e">
        <f>SUM(E2853/L2853)</f>
        <v>#DIV/0!</v>
      </c>
      <c r="S2853" t="s">
        <v>8317</v>
      </c>
      <c r="T2853" t="s">
        <v>8318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23"/>
        <v>4905</v>
      </c>
      <c r="P2854" s="20">
        <f t="shared" si="124"/>
        <v>41811.045173611114</v>
      </c>
      <c r="Q2854" s="20">
        <f t="shared" si="125"/>
        <v>41781.045173611114</v>
      </c>
      <c r="R2854" s="9">
        <f>SUM(E2854/L2854)</f>
        <v>15.833333333333334</v>
      </c>
      <c r="S2854" t="s">
        <v>8317</v>
      </c>
      <c r="T2854" t="s">
        <v>8318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23"/>
        <v>9500</v>
      </c>
      <c r="P2855" s="20">
        <f t="shared" si="124"/>
        <v>41896.190937499996</v>
      </c>
      <c r="Q2855" s="20">
        <f t="shared" si="125"/>
        <v>41836.190937499996</v>
      </c>
      <c r="R2855" s="9" t="e">
        <f>SUM(E2855/L2855)</f>
        <v>#DIV/0!</v>
      </c>
      <c r="S2855" t="s">
        <v>8317</v>
      </c>
      <c r="T2855" t="s">
        <v>8318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23"/>
        <v>583</v>
      </c>
      <c r="P2856" s="20">
        <f t="shared" si="124"/>
        <v>42131.71665509259</v>
      </c>
      <c r="Q2856" s="20">
        <f t="shared" si="125"/>
        <v>42111.71665509259</v>
      </c>
      <c r="R2856" s="9">
        <f>SUM(E2856/L2856)</f>
        <v>29.785714285714285</v>
      </c>
      <c r="S2856" t="s">
        <v>8317</v>
      </c>
      <c r="T2856" t="s">
        <v>8318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23"/>
        <v>300</v>
      </c>
      <c r="P2857" s="20">
        <f t="shared" si="124"/>
        <v>42398.981944444444</v>
      </c>
      <c r="Q2857" s="20">
        <f t="shared" si="125"/>
        <v>42370.007766203707</v>
      </c>
      <c r="R2857" s="9">
        <f>SUM(E2857/L2857)</f>
        <v>60</v>
      </c>
      <c r="S2857" t="s">
        <v>8317</v>
      </c>
      <c r="T2857" t="s">
        <v>8318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23"/>
        <v>2854</v>
      </c>
      <c r="P2858" s="20">
        <f t="shared" si="124"/>
        <v>42224.898611111115</v>
      </c>
      <c r="Q2858" s="20">
        <f t="shared" si="125"/>
        <v>42165.037581018521</v>
      </c>
      <c r="R2858" s="9">
        <f>SUM(E2858/L2858)</f>
        <v>24.333333333333332</v>
      </c>
      <c r="S2858" t="s">
        <v>8317</v>
      </c>
      <c r="T2858" t="s">
        <v>8318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23"/>
        <v>30500</v>
      </c>
      <c r="P2859" s="20">
        <f t="shared" si="124"/>
        <v>42786.75</v>
      </c>
      <c r="Q2859" s="20">
        <f t="shared" si="125"/>
        <v>42726.920081018514</v>
      </c>
      <c r="R2859" s="9">
        <f>SUM(E2859/L2859)</f>
        <v>500</v>
      </c>
      <c r="S2859" t="s">
        <v>8317</v>
      </c>
      <c r="T2859" t="s">
        <v>8318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23"/>
        <v>1000</v>
      </c>
      <c r="P2860" s="20">
        <f t="shared" si="124"/>
        <v>41978.477777777778</v>
      </c>
      <c r="Q2860" s="20">
        <f t="shared" si="125"/>
        <v>41954.545081018514</v>
      </c>
      <c r="R2860" s="9" t="e">
        <f>SUM(E2860/L2860)</f>
        <v>#DIV/0!</v>
      </c>
      <c r="S2860" t="s">
        <v>8317</v>
      </c>
      <c r="T2860" t="s">
        <v>8318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23"/>
        <v>1965</v>
      </c>
      <c r="P2861" s="20">
        <f t="shared" si="124"/>
        <v>42293.362314814818</v>
      </c>
      <c r="Q2861" s="20">
        <f t="shared" si="125"/>
        <v>42233.362314814818</v>
      </c>
      <c r="R2861" s="9">
        <f>SUM(E2861/L2861)</f>
        <v>35</v>
      </c>
      <c r="S2861" t="s">
        <v>8317</v>
      </c>
      <c r="T2861" t="s">
        <v>8318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23"/>
        <v>3734</v>
      </c>
      <c r="P2862" s="20">
        <f t="shared" si="124"/>
        <v>42540.80064814815</v>
      </c>
      <c r="Q2862" s="20">
        <f t="shared" si="125"/>
        <v>42480.80064814815</v>
      </c>
      <c r="R2862" s="9">
        <f>SUM(E2862/L2862)</f>
        <v>29.555555555555557</v>
      </c>
      <c r="S2862" t="s">
        <v>8317</v>
      </c>
      <c r="T2862" t="s">
        <v>8318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23"/>
        <v>170</v>
      </c>
      <c r="P2863" s="20">
        <f t="shared" si="124"/>
        <v>42271.590833333335</v>
      </c>
      <c r="Q2863" s="20">
        <f t="shared" si="125"/>
        <v>42257.590833333335</v>
      </c>
      <c r="R2863" s="9">
        <f>SUM(E2863/L2863)</f>
        <v>26.666666666666668</v>
      </c>
      <c r="S2863" t="s">
        <v>8317</v>
      </c>
      <c r="T2863" t="s">
        <v>8318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23"/>
        <v>12645</v>
      </c>
      <c r="P2864" s="20">
        <f t="shared" si="124"/>
        <v>41814.789687500001</v>
      </c>
      <c r="Q2864" s="20">
        <f t="shared" si="125"/>
        <v>41784.789687500001</v>
      </c>
      <c r="R2864" s="9">
        <f>SUM(E2864/L2864)</f>
        <v>18.333333333333332</v>
      </c>
      <c r="S2864" t="s">
        <v>8317</v>
      </c>
      <c r="T2864" t="s">
        <v>8318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23"/>
        <v>49980</v>
      </c>
      <c r="P2865" s="20">
        <f t="shared" si="124"/>
        <v>41891.675034722226</v>
      </c>
      <c r="Q2865" s="20">
        <f t="shared" si="125"/>
        <v>41831.675034722226</v>
      </c>
      <c r="R2865" s="9">
        <f>SUM(E2865/L2865)</f>
        <v>20</v>
      </c>
      <c r="S2865" t="s">
        <v>8317</v>
      </c>
      <c r="T2865" t="s">
        <v>8318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23"/>
        <v>2460</v>
      </c>
      <c r="P2866" s="20">
        <f t="shared" si="124"/>
        <v>42202.554166666669</v>
      </c>
      <c r="Q2866" s="20">
        <f t="shared" si="125"/>
        <v>42172.613506944443</v>
      </c>
      <c r="R2866" s="9">
        <f>SUM(E2866/L2866)</f>
        <v>13.333333333333334</v>
      </c>
      <c r="S2866" t="s">
        <v>8317</v>
      </c>
      <c r="T2866" t="s">
        <v>8318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23"/>
        <v>2888</v>
      </c>
      <c r="P2867" s="20">
        <f t="shared" si="124"/>
        <v>42010.114108796297</v>
      </c>
      <c r="Q2867" s="20">
        <f t="shared" si="125"/>
        <v>41950.114108796297</v>
      </c>
      <c r="R2867" s="9" t="e">
        <f>SUM(E2867/L2867)</f>
        <v>#DIV/0!</v>
      </c>
      <c r="S2867" t="s">
        <v>8317</v>
      </c>
      <c r="T2867" t="s">
        <v>8318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23"/>
        <v>4955</v>
      </c>
      <c r="P2868" s="20">
        <f t="shared" si="124"/>
        <v>42657.916666666672</v>
      </c>
      <c r="Q2868" s="20">
        <f t="shared" si="125"/>
        <v>42627.955104166671</v>
      </c>
      <c r="R2868" s="9">
        <f>SUM(E2868/L2868)</f>
        <v>22.5</v>
      </c>
      <c r="S2868" t="s">
        <v>8317</v>
      </c>
      <c r="T2868" t="s">
        <v>8318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23"/>
        <v>1996</v>
      </c>
      <c r="P2869" s="20">
        <f t="shared" si="124"/>
        <v>42555.166666666672</v>
      </c>
      <c r="Q2869" s="20">
        <f t="shared" si="125"/>
        <v>42531.195277777777</v>
      </c>
      <c r="R2869" s="9">
        <f>SUM(E2869/L2869)</f>
        <v>50.4</v>
      </c>
      <c r="S2869" t="s">
        <v>8317</v>
      </c>
      <c r="T2869" t="s">
        <v>8318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23"/>
        <v>8698.24</v>
      </c>
      <c r="P2870" s="20">
        <f t="shared" si="124"/>
        <v>42648.827013888891</v>
      </c>
      <c r="Q2870" s="20">
        <f t="shared" si="125"/>
        <v>42618.827013888891</v>
      </c>
      <c r="R2870" s="9">
        <f>SUM(E2870/L2870)</f>
        <v>105.02933333333334</v>
      </c>
      <c r="S2870" t="s">
        <v>8317</v>
      </c>
      <c r="T2870" t="s">
        <v>8318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23"/>
        <v>19823</v>
      </c>
      <c r="P2871" s="20">
        <f t="shared" si="124"/>
        <v>42570.593530092592</v>
      </c>
      <c r="Q2871" s="20">
        <f t="shared" si="125"/>
        <v>42540.593530092592</v>
      </c>
      <c r="R2871" s="9">
        <f>SUM(E2871/L2871)</f>
        <v>35.4</v>
      </c>
      <c r="S2871" t="s">
        <v>8317</v>
      </c>
      <c r="T2871" t="s">
        <v>8318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23"/>
        <v>4250</v>
      </c>
      <c r="P2872" s="20">
        <f t="shared" si="124"/>
        <v>41776.189409722225</v>
      </c>
      <c r="Q2872" s="20">
        <f t="shared" si="125"/>
        <v>41746.189409722225</v>
      </c>
      <c r="R2872" s="9">
        <f>SUM(E2872/L2872)</f>
        <v>83.333333333333329</v>
      </c>
      <c r="S2872" t="s">
        <v>8317</v>
      </c>
      <c r="T2872" t="s">
        <v>8318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23"/>
        <v>9533</v>
      </c>
      <c r="P2873" s="20">
        <f t="shared" si="124"/>
        <v>41994.738576388889</v>
      </c>
      <c r="Q2873" s="20">
        <f t="shared" si="125"/>
        <v>41974.738576388889</v>
      </c>
      <c r="R2873" s="9">
        <f>SUM(E2873/L2873)</f>
        <v>35.92307692307692</v>
      </c>
      <c r="S2873" t="s">
        <v>8317</v>
      </c>
      <c r="T2873" t="s">
        <v>8318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23"/>
        <v>3000</v>
      </c>
      <c r="P2874" s="20">
        <f t="shared" si="124"/>
        <v>42175.11618055556</v>
      </c>
      <c r="Q2874" s="20">
        <f t="shared" si="125"/>
        <v>42115.11618055556</v>
      </c>
      <c r="R2874" s="9" t="e">
        <f>SUM(E2874/L2874)</f>
        <v>#DIV/0!</v>
      </c>
      <c r="S2874" t="s">
        <v>8317</v>
      </c>
      <c r="T2874" t="s">
        <v>8318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23"/>
        <v>1547</v>
      </c>
      <c r="P2875" s="20">
        <f t="shared" si="124"/>
        <v>42032.817488425921</v>
      </c>
      <c r="Q2875" s="20">
        <f t="shared" si="125"/>
        <v>42002.817488425921</v>
      </c>
      <c r="R2875" s="9">
        <f>SUM(E2875/L2875)</f>
        <v>119.125</v>
      </c>
      <c r="S2875" t="s">
        <v>8317</v>
      </c>
      <c r="T2875" t="s">
        <v>8318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23"/>
        <v>4729</v>
      </c>
      <c r="P2876" s="20">
        <f t="shared" si="124"/>
        <v>42752.84474537037</v>
      </c>
      <c r="Q2876" s="20">
        <f t="shared" si="125"/>
        <v>42722.84474537037</v>
      </c>
      <c r="R2876" s="9">
        <f>SUM(E2876/L2876)</f>
        <v>90.333333333333329</v>
      </c>
      <c r="S2876" t="s">
        <v>8317</v>
      </c>
      <c r="T2876" t="s">
        <v>8318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23"/>
        <v>19993</v>
      </c>
      <c r="P2877" s="20">
        <f t="shared" si="124"/>
        <v>42495.128391203703</v>
      </c>
      <c r="Q2877" s="20">
        <f t="shared" si="125"/>
        <v>42465.128391203703</v>
      </c>
      <c r="R2877" s="9">
        <f>SUM(E2877/L2877)</f>
        <v>2.3333333333333335</v>
      </c>
      <c r="S2877" t="s">
        <v>8317</v>
      </c>
      <c r="T2877" t="s">
        <v>8318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23"/>
        <v>150000</v>
      </c>
      <c r="P2878" s="20">
        <f t="shared" si="124"/>
        <v>42201.743969907402</v>
      </c>
      <c r="Q2878" s="20">
        <f t="shared" si="125"/>
        <v>42171.743969907402</v>
      </c>
      <c r="R2878" s="9" t="e">
        <f>SUM(E2878/L2878)</f>
        <v>#DIV/0!</v>
      </c>
      <c r="S2878" t="s">
        <v>8317</v>
      </c>
      <c r="T2878" t="s">
        <v>8318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23"/>
        <v>5350</v>
      </c>
      <c r="P2879" s="20">
        <f t="shared" si="124"/>
        <v>42704.708333333328</v>
      </c>
      <c r="Q2879" s="20">
        <f t="shared" si="125"/>
        <v>42672.955138888894</v>
      </c>
      <c r="R2879" s="9">
        <f>SUM(E2879/L2879)</f>
        <v>108.33333333333333</v>
      </c>
      <c r="S2879" t="s">
        <v>8317</v>
      </c>
      <c r="T2879" t="s">
        <v>8318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23"/>
        <v>2937</v>
      </c>
      <c r="P2880" s="20">
        <f t="shared" si="124"/>
        <v>42188.615682870368</v>
      </c>
      <c r="Q2880" s="20">
        <f t="shared" si="125"/>
        <v>42128.615682870368</v>
      </c>
      <c r="R2880" s="9">
        <f>SUM(E2880/L2880)</f>
        <v>15.75</v>
      </c>
      <c r="S2880" t="s">
        <v>8317</v>
      </c>
      <c r="T2880" t="s">
        <v>8318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ref="O2881:O2944" si="126">D2881-E2881</f>
        <v>11171</v>
      </c>
      <c r="P2881" s="20">
        <f t="shared" si="124"/>
        <v>42389.725243055553</v>
      </c>
      <c r="Q2881" s="20">
        <f t="shared" si="125"/>
        <v>42359.725243055553</v>
      </c>
      <c r="R2881" s="9">
        <f>SUM(E2881/L2881)</f>
        <v>29</v>
      </c>
      <c r="S2881" t="s">
        <v>8317</v>
      </c>
      <c r="T2881" t="s">
        <v>8318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26"/>
        <v>9200</v>
      </c>
      <c r="P2882" s="20">
        <f t="shared" si="124"/>
        <v>42236.711805555555</v>
      </c>
      <c r="Q2882" s="20">
        <f t="shared" si="125"/>
        <v>42192.905694444446</v>
      </c>
      <c r="R2882" s="9">
        <f>SUM(E2882/L2882)</f>
        <v>96.551724137931032</v>
      </c>
      <c r="S2882" t="s">
        <v>8317</v>
      </c>
      <c r="T2882" t="s">
        <v>8318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126"/>
        <v>5500</v>
      </c>
      <c r="P2883" s="20">
        <f t="shared" ref="P2883:P2946" si="127">I2883/86400+25569</f>
        <v>41976.639305555553</v>
      </c>
      <c r="Q2883" s="20">
        <f t="shared" ref="Q2883:Q2946" si="128">J2883/86400+25569</f>
        <v>41916.597638888888</v>
      </c>
      <c r="R2883" s="9" t="e">
        <f>SUM(E2883/L2883)</f>
        <v>#DIV/0!</v>
      </c>
      <c r="S2883" t="s">
        <v>8317</v>
      </c>
      <c r="T2883" t="s">
        <v>8318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26"/>
        <v>498</v>
      </c>
      <c r="P2884" s="20">
        <f t="shared" si="127"/>
        <v>42491.596273148149</v>
      </c>
      <c r="Q2884" s="20">
        <f t="shared" si="128"/>
        <v>42461.596273148149</v>
      </c>
      <c r="R2884" s="9">
        <f>SUM(E2884/L2884)</f>
        <v>63</v>
      </c>
      <c r="S2884" t="s">
        <v>8317</v>
      </c>
      <c r="T2884" t="s">
        <v>8318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26"/>
        <v>8092</v>
      </c>
      <c r="P2885" s="20">
        <f t="shared" si="127"/>
        <v>42406.207638888889</v>
      </c>
      <c r="Q2885" s="20">
        <f t="shared" si="128"/>
        <v>42370.90320601852</v>
      </c>
      <c r="R2885" s="9">
        <f>SUM(E2885/L2885)</f>
        <v>381.6</v>
      </c>
      <c r="S2885" t="s">
        <v>8317</v>
      </c>
      <c r="T2885" t="s">
        <v>8318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26"/>
        <v>44815</v>
      </c>
      <c r="P2886" s="20">
        <f t="shared" si="127"/>
        <v>41978.727256944447</v>
      </c>
      <c r="Q2886" s="20">
        <f t="shared" si="128"/>
        <v>41948.727256944447</v>
      </c>
      <c r="R2886" s="9">
        <f>SUM(E2886/L2886)</f>
        <v>46.25</v>
      </c>
      <c r="S2886" t="s">
        <v>8317</v>
      </c>
      <c r="T2886" t="s">
        <v>8318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26"/>
        <v>270</v>
      </c>
      <c r="P2887" s="20">
        <f t="shared" si="127"/>
        <v>42077.034733796296</v>
      </c>
      <c r="Q2887" s="20">
        <f t="shared" si="128"/>
        <v>42047.07640046296</v>
      </c>
      <c r="R2887" s="9">
        <f>SUM(E2887/L2887)</f>
        <v>26</v>
      </c>
      <c r="S2887" t="s">
        <v>8317</v>
      </c>
      <c r="T2887" t="s">
        <v>8318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26"/>
        <v>190</v>
      </c>
      <c r="P2888" s="20">
        <f t="shared" si="127"/>
        <v>42266.165972222225</v>
      </c>
      <c r="Q2888" s="20">
        <f t="shared" si="128"/>
        <v>42261.632916666669</v>
      </c>
      <c r="R2888" s="9">
        <f>SUM(E2888/L2888)</f>
        <v>10</v>
      </c>
      <c r="S2888" t="s">
        <v>8317</v>
      </c>
      <c r="T2888" t="s">
        <v>8318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26"/>
        <v>2995</v>
      </c>
      <c r="P2889" s="20">
        <f t="shared" si="127"/>
        <v>42015.427361111113</v>
      </c>
      <c r="Q2889" s="20">
        <f t="shared" si="128"/>
        <v>41985.427361111113</v>
      </c>
      <c r="R2889" s="9">
        <f>SUM(E2889/L2889)</f>
        <v>5</v>
      </c>
      <c r="S2889" t="s">
        <v>8317</v>
      </c>
      <c r="T2889" t="s">
        <v>8318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26"/>
        <v>30000</v>
      </c>
      <c r="P2890" s="20">
        <f t="shared" si="127"/>
        <v>41930.207638888889</v>
      </c>
      <c r="Q2890" s="20">
        <f t="shared" si="128"/>
        <v>41922.535185185188</v>
      </c>
      <c r="R2890" s="9" t="e">
        <f>SUM(E2890/L2890)</f>
        <v>#DIV/0!</v>
      </c>
      <c r="S2890" t="s">
        <v>8317</v>
      </c>
      <c r="T2890" t="s">
        <v>8318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26"/>
        <v>1858</v>
      </c>
      <c r="P2891" s="20">
        <f t="shared" si="127"/>
        <v>41880.863252314812</v>
      </c>
      <c r="Q2891" s="20">
        <f t="shared" si="128"/>
        <v>41850.863252314812</v>
      </c>
      <c r="R2891" s="9">
        <f>SUM(E2891/L2891)</f>
        <v>81.571428571428569</v>
      </c>
      <c r="S2891" t="s">
        <v>8317</v>
      </c>
      <c r="T2891" t="s">
        <v>8318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26"/>
        <v>1979</v>
      </c>
      <c r="P2892" s="20">
        <f t="shared" si="127"/>
        <v>41860.125</v>
      </c>
      <c r="Q2892" s="20">
        <f t="shared" si="128"/>
        <v>41831.742962962962</v>
      </c>
      <c r="R2892" s="9">
        <f>SUM(E2892/L2892)</f>
        <v>7</v>
      </c>
      <c r="S2892" t="s">
        <v>8317</v>
      </c>
      <c r="T2892" t="s">
        <v>8318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26"/>
        <v>9727</v>
      </c>
      <c r="P2893" s="20">
        <f t="shared" si="127"/>
        <v>42475.84175925926</v>
      </c>
      <c r="Q2893" s="20">
        <f t="shared" si="128"/>
        <v>42415.883425925931</v>
      </c>
      <c r="R2893" s="9">
        <f>SUM(E2893/L2893)</f>
        <v>27.3</v>
      </c>
      <c r="S2893" t="s">
        <v>8317</v>
      </c>
      <c r="T2893" t="s">
        <v>8318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26"/>
        <v>5000</v>
      </c>
      <c r="P2894" s="20">
        <f t="shared" si="127"/>
        <v>41876.875</v>
      </c>
      <c r="Q2894" s="20">
        <f t="shared" si="128"/>
        <v>41869.714166666665</v>
      </c>
      <c r="R2894" s="9">
        <f>SUM(E2894/L2894)</f>
        <v>29.411764705882351</v>
      </c>
      <c r="S2894" t="s">
        <v>8317</v>
      </c>
      <c r="T2894" t="s">
        <v>8318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26"/>
        <v>4975</v>
      </c>
      <c r="P2895" s="20">
        <f t="shared" si="127"/>
        <v>42013.083333333328</v>
      </c>
      <c r="Q2895" s="20">
        <f t="shared" si="128"/>
        <v>41953.773090277777</v>
      </c>
      <c r="R2895" s="9">
        <f>SUM(E2895/L2895)</f>
        <v>12.5</v>
      </c>
      <c r="S2895" t="s">
        <v>8317</v>
      </c>
      <c r="T2895" t="s">
        <v>8318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26"/>
        <v>50000</v>
      </c>
      <c r="P2896" s="20">
        <f t="shared" si="127"/>
        <v>42097.944618055553</v>
      </c>
      <c r="Q2896" s="20">
        <f t="shared" si="128"/>
        <v>42037.986284722225</v>
      </c>
      <c r="R2896" s="9" t="e">
        <f>SUM(E2896/L2896)</f>
        <v>#DIV/0!</v>
      </c>
      <c r="S2896" t="s">
        <v>8317</v>
      </c>
      <c r="T2896" t="s">
        <v>8318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26"/>
        <v>477</v>
      </c>
      <c r="P2897" s="20">
        <f t="shared" si="127"/>
        <v>41812.875</v>
      </c>
      <c r="Q2897" s="20">
        <f t="shared" si="128"/>
        <v>41811.555462962962</v>
      </c>
      <c r="R2897" s="9">
        <f>SUM(E2897/L2897)</f>
        <v>5.75</v>
      </c>
      <c r="S2897" t="s">
        <v>8317</v>
      </c>
      <c r="T2897" t="s">
        <v>8318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26"/>
        <v>2375</v>
      </c>
      <c r="P2898" s="20">
        <f t="shared" si="127"/>
        <v>42716.25</v>
      </c>
      <c r="Q2898" s="20">
        <f t="shared" si="128"/>
        <v>42701.908807870372</v>
      </c>
      <c r="R2898" s="9">
        <f>SUM(E2898/L2898)</f>
        <v>52.083333333333336</v>
      </c>
      <c r="S2898" t="s">
        <v>8317</v>
      </c>
      <c r="T2898" t="s">
        <v>8318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26"/>
        <v>11450</v>
      </c>
      <c r="P2899" s="20">
        <f t="shared" si="127"/>
        <v>42288.645196759258</v>
      </c>
      <c r="Q2899" s="20">
        <f t="shared" si="128"/>
        <v>42258.646504629629</v>
      </c>
      <c r="R2899" s="9">
        <f>SUM(E2899/L2899)</f>
        <v>183.33333333333334</v>
      </c>
      <c r="S2899" t="s">
        <v>8317</v>
      </c>
      <c r="T2899" t="s">
        <v>8318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26"/>
        <v>7184</v>
      </c>
      <c r="P2900" s="20">
        <f t="shared" si="127"/>
        <v>42308.664965277778</v>
      </c>
      <c r="Q2900" s="20">
        <f t="shared" si="128"/>
        <v>42278.664965277778</v>
      </c>
      <c r="R2900" s="9">
        <f>SUM(E2900/L2900)</f>
        <v>26.333333333333332</v>
      </c>
      <c r="S2900" t="s">
        <v>8317</v>
      </c>
      <c r="T2900" t="s">
        <v>8318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26"/>
        <v>10000</v>
      </c>
      <c r="P2901" s="20">
        <f t="shared" si="127"/>
        <v>42575.078217592592</v>
      </c>
      <c r="Q2901" s="20">
        <f t="shared" si="128"/>
        <v>42515.078217592592</v>
      </c>
      <c r="R2901" s="9" t="e">
        <f>SUM(E2901/L2901)</f>
        <v>#DIV/0!</v>
      </c>
      <c r="S2901" t="s">
        <v>8317</v>
      </c>
      <c r="T2901" t="s">
        <v>8318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26"/>
        <v>2095</v>
      </c>
      <c r="P2902" s="20">
        <f t="shared" si="127"/>
        <v>41860.234166666669</v>
      </c>
      <c r="Q2902" s="20">
        <f t="shared" si="128"/>
        <v>41830.234166666669</v>
      </c>
      <c r="R2902" s="9">
        <f>SUM(E2902/L2902)</f>
        <v>486.42857142857144</v>
      </c>
      <c r="S2902" t="s">
        <v>8317</v>
      </c>
      <c r="T2902" t="s">
        <v>8318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26"/>
        <v>744</v>
      </c>
      <c r="P2903" s="20">
        <f t="shared" si="127"/>
        <v>42042.904386574075</v>
      </c>
      <c r="Q2903" s="20">
        <f t="shared" si="128"/>
        <v>41982.904386574075</v>
      </c>
      <c r="R2903" s="9">
        <f>SUM(E2903/L2903)</f>
        <v>3</v>
      </c>
      <c r="S2903" t="s">
        <v>8317</v>
      </c>
      <c r="T2903" t="s">
        <v>8318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26"/>
        <v>149975</v>
      </c>
      <c r="P2904" s="20">
        <f t="shared" si="127"/>
        <v>42240.439768518518</v>
      </c>
      <c r="Q2904" s="20">
        <f t="shared" si="128"/>
        <v>42210.439768518518</v>
      </c>
      <c r="R2904" s="9">
        <f>SUM(E2904/L2904)</f>
        <v>25</v>
      </c>
      <c r="S2904" t="s">
        <v>8317</v>
      </c>
      <c r="T2904" t="s">
        <v>8318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26"/>
        <v>4961</v>
      </c>
      <c r="P2905" s="20">
        <f t="shared" si="127"/>
        <v>42256.166874999995</v>
      </c>
      <c r="Q2905" s="20">
        <f t="shared" si="128"/>
        <v>42196.166874999995</v>
      </c>
      <c r="R2905" s="9">
        <f>SUM(E2905/L2905)</f>
        <v>9.75</v>
      </c>
      <c r="S2905" t="s">
        <v>8317</v>
      </c>
      <c r="T2905" t="s">
        <v>8318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26"/>
        <v>1425</v>
      </c>
      <c r="P2906" s="20">
        <f t="shared" si="127"/>
        <v>41952.5</v>
      </c>
      <c r="Q2906" s="20">
        <f t="shared" si="128"/>
        <v>41940.967951388891</v>
      </c>
      <c r="R2906" s="9">
        <f>SUM(E2906/L2906)</f>
        <v>18.75</v>
      </c>
      <c r="S2906" t="s">
        <v>8317</v>
      </c>
      <c r="T2906" t="s">
        <v>8318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26"/>
        <v>2878</v>
      </c>
      <c r="P2907" s="20">
        <f t="shared" si="127"/>
        <v>42620.056863425925</v>
      </c>
      <c r="Q2907" s="20">
        <f t="shared" si="128"/>
        <v>42606.056863425925</v>
      </c>
      <c r="R2907" s="9">
        <f>SUM(E2907/L2907)</f>
        <v>36.588235294117645</v>
      </c>
      <c r="S2907" t="s">
        <v>8317</v>
      </c>
      <c r="T2907" t="s">
        <v>8318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26"/>
        <v>5435</v>
      </c>
      <c r="P2908" s="20">
        <f t="shared" si="127"/>
        <v>42217.041666666672</v>
      </c>
      <c r="Q2908" s="20">
        <f t="shared" si="128"/>
        <v>42199.648912037039</v>
      </c>
      <c r="R2908" s="9">
        <f>SUM(E2908/L2908)</f>
        <v>80.714285714285708</v>
      </c>
      <c r="S2908" t="s">
        <v>8317</v>
      </c>
      <c r="T2908" t="s">
        <v>8318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26"/>
        <v>2498</v>
      </c>
      <c r="P2909" s="20">
        <f t="shared" si="127"/>
        <v>42504.877743055556</v>
      </c>
      <c r="Q2909" s="20">
        <f t="shared" si="128"/>
        <v>42444.877743055556</v>
      </c>
      <c r="R2909" s="9">
        <f>SUM(E2909/L2909)</f>
        <v>1</v>
      </c>
      <c r="S2909" t="s">
        <v>8317</v>
      </c>
      <c r="T2909" t="s">
        <v>8318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26"/>
        <v>9336</v>
      </c>
      <c r="P2910" s="20">
        <f t="shared" si="127"/>
        <v>42529.73170138889</v>
      </c>
      <c r="Q2910" s="20">
        <f t="shared" si="128"/>
        <v>42499.73170138889</v>
      </c>
      <c r="R2910" s="9">
        <f>SUM(E2910/L2910)</f>
        <v>52.8</v>
      </c>
      <c r="S2910" t="s">
        <v>8317</v>
      </c>
      <c r="T2910" t="s">
        <v>8318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26"/>
        <v>179980</v>
      </c>
      <c r="P2911" s="20">
        <f t="shared" si="127"/>
        <v>41968.823611111111</v>
      </c>
      <c r="Q2911" s="20">
        <f t="shared" si="128"/>
        <v>41929.266215277778</v>
      </c>
      <c r="R2911" s="9">
        <f>SUM(E2911/L2911)</f>
        <v>20</v>
      </c>
      <c r="S2911" t="s">
        <v>8317</v>
      </c>
      <c r="T2911" t="s">
        <v>8318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26"/>
        <v>29999</v>
      </c>
      <c r="P2912" s="20">
        <f t="shared" si="127"/>
        <v>42167.841284722221</v>
      </c>
      <c r="Q2912" s="20">
        <f t="shared" si="128"/>
        <v>42107.841284722221</v>
      </c>
      <c r="R2912" s="9">
        <f>SUM(E2912/L2912)</f>
        <v>1</v>
      </c>
      <c r="S2912" t="s">
        <v>8317</v>
      </c>
      <c r="T2912" t="s">
        <v>8318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26"/>
        <v>1143</v>
      </c>
      <c r="P2913" s="20">
        <f t="shared" si="127"/>
        <v>42182.768819444449</v>
      </c>
      <c r="Q2913" s="20">
        <f t="shared" si="128"/>
        <v>42142.768819444449</v>
      </c>
      <c r="R2913" s="9">
        <f>SUM(E2913/L2913)</f>
        <v>46.928571428571431</v>
      </c>
      <c r="S2913" t="s">
        <v>8317</v>
      </c>
      <c r="T2913" t="s">
        <v>8318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26"/>
        <v>12410</v>
      </c>
      <c r="P2914" s="20">
        <f t="shared" si="127"/>
        <v>42384.131643518514</v>
      </c>
      <c r="Q2914" s="20">
        <f t="shared" si="128"/>
        <v>42354.131643518514</v>
      </c>
      <c r="R2914" s="9">
        <f>SUM(E2914/L2914)</f>
        <v>78.07692307692308</v>
      </c>
      <c r="S2914" t="s">
        <v>8317</v>
      </c>
      <c r="T2914" t="s">
        <v>8318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26"/>
        <v>9998</v>
      </c>
      <c r="P2915" s="20">
        <f t="shared" si="127"/>
        <v>41888.922905092593</v>
      </c>
      <c r="Q2915" s="20">
        <f t="shared" si="128"/>
        <v>41828.922905092593</v>
      </c>
      <c r="R2915" s="9">
        <f>SUM(E2915/L2915)</f>
        <v>1</v>
      </c>
      <c r="S2915" t="s">
        <v>8317</v>
      </c>
      <c r="T2915" t="s">
        <v>8318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26"/>
        <v>24999</v>
      </c>
      <c r="P2916" s="20">
        <f t="shared" si="127"/>
        <v>42077.865671296298</v>
      </c>
      <c r="Q2916" s="20">
        <f t="shared" si="128"/>
        <v>42017.907337962963</v>
      </c>
      <c r="R2916" s="9">
        <f>SUM(E2916/L2916)</f>
        <v>1</v>
      </c>
      <c r="S2916" t="s">
        <v>8317</v>
      </c>
      <c r="T2916" t="s">
        <v>8318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26"/>
        <v>389</v>
      </c>
      <c r="P2917" s="20">
        <f t="shared" si="127"/>
        <v>42445.356365740736</v>
      </c>
      <c r="Q2917" s="20">
        <f t="shared" si="128"/>
        <v>42415.398032407407</v>
      </c>
      <c r="R2917" s="9">
        <f>SUM(E2917/L2917)</f>
        <v>203.66666666666666</v>
      </c>
      <c r="S2917" t="s">
        <v>8317</v>
      </c>
      <c r="T2917" t="s">
        <v>8318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26"/>
        <v>1705</v>
      </c>
      <c r="P2918" s="20">
        <f t="shared" si="127"/>
        <v>41778.476724537039</v>
      </c>
      <c r="Q2918" s="20">
        <f t="shared" si="128"/>
        <v>41755.476724537039</v>
      </c>
      <c r="R2918" s="9">
        <f>SUM(E2918/L2918)</f>
        <v>20.714285714285715</v>
      </c>
      <c r="S2918" t="s">
        <v>8317</v>
      </c>
      <c r="T2918" t="s">
        <v>8318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26"/>
        <v>1563</v>
      </c>
      <c r="P2919" s="20">
        <f t="shared" si="127"/>
        <v>42263.234340277777</v>
      </c>
      <c r="Q2919" s="20">
        <f t="shared" si="128"/>
        <v>42245.234340277777</v>
      </c>
      <c r="R2919" s="9">
        <f>SUM(E2919/L2919)</f>
        <v>48.555555555555557</v>
      </c>
      <c r="S2919" t="s">
        <v>8317</v>
      </c>
      <c r="T2919" t="s">
        <v>8318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26"/>
        <v>3638</v>
      </c>
      <c r="P2920" s="20">
        <f t="shared" si="127"/>
        <v>42306.629710648151</v>
      </c>
      <c r="Q2920" s="20">
        <f t="shared" si="128"/>
        <v>42278.629710648151</v>
      </c>
      <c r="R2920" s="9">
        <f>SUM(E2920/L2920)</f>
        <v>68.099999999999994</v>
      </c>
      <c r="S2920" t="s">
        <v>8317</v>
      </c>
      <c r="T2920" t="s">
        <v>8318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26"/>
        <v>549</v>
      </c>
      <c r="P2921" s="20">
        <f t="shared" si="127"/>
        <v>41856.61954861111</v>
      </c>
      <c r="Q2921" s="20">
        <f t="shared" si="128"/>
        <v>41826.61954861111</v>
      </c>
      <c r="R2921" s="9">
        <f>SUM(E2921/L2921)</f>
        <v>8.5</v>
      </c>
      <c r="S2921" t="s">
        <v>8317</v>
      </c>
      <c r="T2921" t="s">
        <v>8318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26"/>
        <v>1829</v>
      </c>
      <c r="P2922" s="20">
        <f t="shared" si="127"/>
        <v>42088.750810185185</v>
      </c>
      <c r="Q2922" s="20">
        <f t="shared" si="128"/>
        <v>42058.792476851857</v>
      </c>
      <c r="R2922" s="9">
        <f>SUM(E2922/L2922)</f>
        <v>51.615384615384613</v>
      </c>
      <c r="S2922" t="s">
        <v>8317</v>
      </c>
      <c r="T2922" t="s">
        <v>8318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26"/>
        <v>-29</v>
      </c>
      <c r="P2923" s="20">
        <f t="shared" si="127"/>
        <v>41907.886620370373</v>
      </c>
      <c r="Q2923" s="20">
        <f t="shared" si="128"/>
        <v>41877.886620370373</v>
      </c>
      <c r="R2923" s="9">
        <f>SUM(E2923/L2923)</f>
        <v>43</v>
      </c>
      <c r="S2923" t="s">
        <v>8317</v>
      </c>
      <c r="T2923" t="s">
        <v>8359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26"/>
        <v>0</v>
      </c>
      <c r="P2924" s="20">
        <f t="shared" si="127"/>
        <v>42142.874155092592</v>
      </c>
      <c r="Q2924" s="20">
        <f t="shared" si="128"/>
        <v>42097.874155092592</v>
      </c>
      <c r="R2924" s="9">
        <f>SUM(E2924/L2924)</f>
        <v>83.333333333333329</v>
      </c>
      <c r="S2924" t="s">
        <v>8317</v>
      </c>
      <c r="T2924" t="s">
        <v>8359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26"/>
        <v>0</v>
      </c>
      <c r="P2925" s="20">
        <f t="shared" si="127"/>
        <v>42028.125</v>
      </c>
      <c r="Q2925" s="20">
        <f t="shared" si="128"/>
        <v>42013.15253472222</v>
      </c>
      <c r="R2925" s="9">
        <f>SUM(E2925/L2925)</f>
        <v>30</v>
      </c>
      <c r="S2925" t="s">
        <v>8317</v>
      </c>
      <c r="T2925" t="s">
        <v>8359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26"/>
        <v>-800</v>
      </c>
      <c r="P2926" s="20">
        <f t="shared" si="127"/>
        <v>42133.165972222225</v>
      </c>
      <c r="Q2926" s="20">
        <f t="shared" si="128"/>
        <v>42103.556828703702</v>
      </c>
      <c r="R2926" s="9">
        <f>SUM(E2926/L2926)</f>
        <v>175.51020408163265</v>
      </c>
      <c r="S2926" t="s">
        <v>8317</v>
      </c>
      <c r="T2926" t="s">
        <v>8359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26"/>
        <v>-1100.6900000000023</v>
      </c>
      <c r="P2927" s="20">
        <f t="shared" si="127"/>
        <v>41893.584120370375</v>
      </c>
      <c r="Q2927" s="20">
        <f t="shared" si="128"/>
        <v>41863.584120370375</v>
      </c>
      <c r="R2927" s="9">
        <f>SUM(E2927/L2927)</f>
        <v>231.66175879396985</v>
      </c>
      <c r="S2927" t="s">
        <v>8317</v>
      </c>
      <c r="T2927" t="s">
        <v>8359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26"/>
        <v>-750</v>
      </c>
      <c r="P2928" s="20">
        <f t="shared" si="127"/>
        <v>42058.765960648147</v>
      </c>
      <c r="Q2928" s="20">
        <f t="shared" si="128"/>
        <v>42044.765960648147</v>
      </c>
      <c r="R2928" s="9">
        <f>SUM(E2928/L2928)</f>
        <v>75</v>
      </c>
      <c r="S2928" t="s">
        <v>8317</v>
      </c>
      <c r="T2928" t="s">
        <v>8359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26"/>
        <v>-555</v>
      </c>
      <c r="P2929" s="20">
        <f t="shared" si="127"/>
        <v>41835.208333333336</v>
      </c>
      <c r="Q2929" s="20">
        <f t="shared" si="128"/>
        <v>41806.669317129628</v>
      </c>
      <c r="R2929" s="9">
        <f>SUM(E2929/L2929)</f>
        <v>112.14285714285714</v>
      </c>
      <c r="S2929" t="s">
        <v>8317</v>
      </c>
      <c r="T2929" t="s">
        <v>8359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26"/>
        <v>0</v>
      </c>
      <c r="P2930" s="20">
        <f t="shared" si="127"/>
        <v>42433.998217592598</v>
      </c>
      <c r="Q2930" s="20">
        <f t="shared" si="128"/>
        <v>42403.998217592598</v>
      </c>
      <c r="R2930" s="9">
        <f>SUM(E2930/L2930)</f>
        <v>41.666666666666664</v>
      </c>
      <c r="S2930" t="s">
        <v>8317</v>
      </c>
      <c r="T2930" t="s">
        <v>8359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26"/>
        <v>-165.55000000000018</v>
      </c>
      <c r="P2931" s="20">
        <f t="shared" si="127"/>
        <v>41784.564328703702</v>
      </c>
      <c r="Q2931" s="20">
        <f t="shared" si="128"/>
        <v>41754.564328703702</v>
      </c>
      <c r="R2931" s="9">
        <f>SUM(E2931/L2931)</f>
        <v>255.17343750000001</v>
      </c>
      <c r="S2931" t="s">
        <v>8317</v>
      </c>
      <c r="T2931" t="s">
        <v>8359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26"/>
        <v>-92</v>
      </c>
      <c r="P2932" s="20">
        <f t="shared" si="127"/>
        <v>42131.584074074075</v>
      </c>
      <c r="Q2932" s="20">
        <f t="shared" si="128"/>
        <v>42101.584074074075</v>
      </c>
      <c r="R2932" s="9">
        <f>SUM(E2932/L2932)</f>
        <v>162.7741935483871</v>
      </c>
      <c r="S2932" t="s">
        <v>8317</v>
      </c>
      <c r="T2932" t="s">
        <v>8359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26"/>
        <v>-45</v>
      </c>
      <c r="P2933" s="20">
        <f t="shared" si="127"/>
        <v>41897.255555555559</v>
      </c>
      <c r="Q2933" s="20">
        <f t="shared" si="128"/>
        <v>41872.291238425925</v>
      </c>
      <c r="R2933" s="9">
        <f>SUM(E2933/L2933)</f>
        <v>88.333333333333329</v>
      </c>
      <c r="S2933" t="s">
        <v>8317</v>
      </c>
      <c r="T2933" t="s">
        <v>8359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26"/>
        <v>-158</v>
      </c>
      <c r="P2934" s="20">
        <f t="shared" si="127"/>
        <v>42056.458333333328</v>
      </c>
      <c r="Q2934" s="20">
        <f t="shared" si="128"/>
        <v>42025.164780092593</v>
      </c>
      <c r="R2934" s="9">
        <f>SUM(E2934/L2934)</f>
        <v>85.736842105263165</v>
      </c>
      <c r="S2934" t="s">
        <v>8317</v>
      </c>
      <c r="T2934" t="s">
        <v>8359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26"/>
        <v>-69</v>
      </c>
      <c r="P2935" s="20">
        <f t="shared" si="127"/>
        <v>42525.956631944442</v>
      </c>
      <c r="Q2935" s="20">
        <f t="shared" si="128"/>
        <v>42495.956631944442</v>
      </c>
      <c r="R2935" s="9">
        <f>SUM(E2935/L2935)</f>
        <v>47.574074074074076</v>
      </c>
      <c r="S2935" t="s">
        <v>8317</v>
      </c>
      <c r="T2935" t="s">
        <v>8359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26"/>
        <v>-200</v>
      </c>
      <c r="P2936" s="20">
        <f t="shared" si="127"/>
        <v>41805.636157407411</v>
      </c>
      <c r="Q2936" s="20">
        <f t="shared" si="128"/>
        <v>41775.636157407411</v>
      </c>
      <c r="R2936" s="9">
        <f>SUM(E2936/L2936)</f>
        <v>72.972972972972968</v>
      </c>
      <c r="S2936" t="s">
        <v>8317</v>
      </c>
      <c r="T2936" t="s">
        <v>8359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26"/>
        <v>-31</v>
      </c>
      <c r="P2937" s="20">
        <f t="shared" si="127"/>
        <v>42611.708333333328</v>
      </c>
      <c r="Q2937" s="20">
        <f t="shared" si="128"/>
        <v>42553.583425925928</v>
      </c>
      <c r="R2937" s="9">
        <f>SUM(E2937/L2937)</f>
        <v>90.538461538461533</v>
      </c>
      <c r="S2937" t="s">
        <v>8317</v>
      </c>
      <c r="T2937" t="s">
        <v>8359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26"/>
        <v>-280</v>
      </c>
      <c r="P2938" s="20">
        <f t="shared" si="127"/>
        <v>41925.207638888889</v>
      </c>
      <c r="Q2938" s="20">
        <f t="shared" si="128"/>
        <v>41912.650729166664</v>
      </c>
      <c r="R2938" s="9">
        <f>SUM(E2938/L2938)</f>
        <v>37.647058823529413</v>
      </c>
      <c r="S2938" t="s">
        <v>8317</v>
      </c>
      <c r="T2938" t="s">
        <v>8359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26"/>
        <v>-500</v>
      </c>
      <c r="P2939" s="20">
        <f t="shared" si="127"/>
        <v>41833.457326388889</v>
      </c>
      <c r="Q2939" s="20">
        <f t="shared" si="128"/>
        <v>41803.457326388889</v>
      </c>
      <c r="R2939" s="9">
        <f>SUM(E2939/L2939)</f>
        <v>36.363636363636367</v>
      </c>
      <c r="S2939" t="s">
        <v>8317</v>
      </c>
      <c r="T2939" t="s">
        <v>8359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26"/>
        <v>-55</v>
      </c>
      <c r="P2940" s="20">
        <f t="shared" si="127"/>
        <v>42034.703865740739</v>
      </c>
      <c r="Q2940" s="20">
        <f t="shared" si="128"/>
        <v>42004.703865740739</v>
      </c>
      <c r="R2940" s="9">
        <f>SUM(E2940/L2940)</f>
        <v>126.71875</v>
      </c>
      <c r="S2940" t="s">
        <v>8317</v>
      </c>
      <c r="T2940" t="s">
        <v>8359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26"/>
        <v>-230</v>
      </c>
      <c r="P2941" s="20">
        <f t="shared" si="127"/>
        <v>41879.041666666664</v>
      </c>
      <c r="Q2941" s="20">
        <f t="shared" si="128"/>
        <v>41845.809166666666</v>
      </c>
      <c r="R2941" s="9">
        <f>SUM(E2941/L2941)</f>
        <v>329.2</v>
      </c>
      <c r="S2941" t="s">
        <v>8317</v>
      </c>
      <c r="T2941" t="s">
        <v>8359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26"/>
        <v>-181</v>
      </c>
      <c r="P2942" s="20">
        <f t="shared" si="127"/>
        <v>42022.773356481484</v>
      </c>
      <c r="Q2942" s="20">
        <f t="shared" si="128"/>
        <v>41982.773356481484</v>
      </c>
      <c r="R2942" s="9">
        <f>SUM(E2942/L2942)</f>
        <v>81.242424242424249</v>
      </c>
      <c r="S2942" t="s">
        <v>8317</v>
      </c>
      <c r="T2942" t="s">
        <v>8359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26"/>
        <v>24999</v>
      </c>
      <c r="P2943" s="20">
        <f t="shared" si="127"/>
        <v>42064.960127314815</v>
      </c>
      <c r="Q2943" s="20">
        <f t="shared" si="128"/>
        <v>42034.960127314815</v>
      </c>
      <c r="R2943" s="9">
        <f>SUM(E2943/L2943)</f>
        <v>1</v>
      </c>
      <c r="S2943" t="s">
        <v>8317</v>
      </c>
      <c r="T2943" t="s">
        <v>8357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26"/>
        <v>159150</v>
      </c>
      <c r="P2944" s="20">
        <f t="shared" si="127"/>
        <v>42354.845833333333</v>
      </c>
      <c r="Q2944" s="20">
        <f t="shared" si="128"/>
        <v>42334.803923611107</v>
      </c>
      <c r="R2944" s="9">
        <f>SUM(E2944/L2944)</f>
        <v>202.22772277227722</v>
      </c>
      <c r="S2944" t="s">
        <v>8317</v>
      </c>
      <c r="T2944" t="s">
        <v>8357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ref="O2945:O3008" si="129">D2945-E2945</f>
        <v>3000</v>
      </c>
      <c r="P2945" s="20">
        <f t="shared" si="127"/>
        <v>42107.129398148143</v>
      </c>
      <c r="Q2945" s="20">
        <f t="shared" si="128"/>
        <v>42077.129398148143</v>
      </c>
      <c r="R2945" s="9" t="e">
        <f>SUM(E2945/L2945)</f>
        <v>#DIV/0!</v>
      </c>
      <c r="S2945" t="s">
        <v>8317</v>
      </c>
      <c r="T2945" t="s">
        <v>8357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29"/>
        <v>9900</v>
      </c>
      <c r="P2946" s="20">
        <f t="shared" si="127"/>
        <v>42162.9143287037</v>
      </c>
      <c r="Q2946" s="20">
        <f t="shared" si="128"/>
        <v>42132.9143287037</v>
      </c>
      <c r="R2946" s="9">
        <f>SUM(E2946/L2946)</f>
        <v>100</v>
      </c>
      <c r="S2946" t="s">
        <v>8317</v>
      </c>
      <c r="T2946" t="s">
        <v>8357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129"/>
        <v>50000</v>
      </c>
      <c r="P2947" s="20">
        <f t="shared" ref="P2947:P3010" si="130">I2947/86400+25569</f>
        <v>42148.139583333337</v>
      </c>
      <c r="Q2947" s="20">
        <f t="shared" ref="Q2947:Q3010" si="131">J2947/86400+25569</f>
        <v>42118.139583333337</v>
      </c>
      <c r="R2947" s="9" t="e">
        <f>SUM(E2947/L2947)</f>
        <v>#DIV/0!</v>
      </c>
      <c r="S2947" t="s">
        <v>8317</v>
      </c>
      <c r="T2947" t="s">
        <v>8357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29"/>
        <v>1998</v>
      </c>
      <c r="P2948" s="20">
        <f t="shared" si="130"/>
        <v>42597.531157407408</v>
      </c>
      <c r="Q2948" s="20">
        <f t="shared" si="131"/>
        <v>42567.531157407408</v>
      </c>
      <c r="R2948" s="9">
        <f>SUM(E2948/L2948)</f>
        <v>1</v>
      </c>
      <c r="S2948" t="s">
        <v>8317</v>
      </c>
      <c r="T2948" t="s">
        <v>8357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29"/>
        <v>23928</v>
      </c>
      <c r="P2949" s="20">
        <f t="shared" si="130"/>
        <v>42698.71597222222</v>
      </c>
      <c r="Q2949" s="20">
        <f t="shared" si="131"/>
        <v>42649.562118055561</v>
      </c>
      <c r="R2949" s="9">
        <f>SUM(E2949/L2949)</f>
        <v>82.461538461538467</v>
      </c>
      <c r="S2949" t="s">
        <v>8317</v>
      </c>
      <c r="T2949" t="s">
        <v>8357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29"/>
        <v>499976</v>
      </c>
      <c r="P2950" s="20">
        <f t="shared" si="130"/>
        <v>42157.649224537032</v>
      </c>
      <c r="Q2950" s="20">
        <f t="shared" si="131"/>
        <v>42097.649224537032</v>
      </c>
      <c r="R2950" s="9">
        <f>SUM(E2950/L2950)</f>
        <v>2.6666666666666665</v>
      </c>
      <c r="S2950" t="s">
        <v>8317</v>
      </c>
      <c r="T2950" t="s">
        <v>8357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29"/>
        <v>975</v>
      </c>
      <c r="P2951" s="20">
        <f t="shared" si="130"/>
        <v>42327.864780092597</v>
      </c>
      <c r="Q2951" s="20">
        <f t="shared" si="131"/>
        <v>42297.823113425926</v>
      </c>
      <c r="R2951" s="9">
        <f>SUM(E2951/L2951)</f>
        <v>12.5</v>
      </c>
      <c r="S2951" t="s">
        <v>8317</v>
      </c>
      <c r="T2951" t="s">
        <v>8357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29"/>
        <v>5000000</v>
      </c>
      <c r="P2952" s="20">
        <f t="shared" si="130"/>
        <v>42392.36518518519</v>
      </c>
      <c r="Q2952" s="20">
        <f t="shared" si="131"/>
        <v>42362.36518518519</v>
      </c>
      <c r="R2952" s="9" t="e">
        <f>SUM(E2952/L2952)</f>
        <v>#DIV/0!</v>
      </c>
      <c r="S2952" t="s">
        <v>8317</v>
      </c>
      <c r="T2952" t="s">
        <v>8357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29"/>
        <v>48904</v>
      </c>
      <c r="P2953" s="20">
        <f t="shared" si="130"/>
        <v>41917.802928240737</v>
      </c>
      <c r="Q2953" s="20">
        <f t="shared" si="131"/>
        <v>41872.802928240737</v>
      </c>
      <c r="R2953" s="9">
        <f>SUM(E2953/L2953)</f>
        <v>18.896551724137932</v>
      </c>
      <c r="S2953" t="s">
        <v>8317</v>
      </c>
      <c r="T2953" t="s">
        <v>8357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29"/>
        <v>18395</v>
      </c>
      <c r="P2954" s="20">
        <f t="shared" si="130"/>
        <v>42660.166666666672</v>
      </c>
      <c r="Q2954" s="20">
        <f t="shared" si="131"/>
        <v>42628.690266203703</v>
      </c>
      <c r="R2954" s="9">
        <f>SUM(E2954/L2954)</f>
        <v>200.625</v>
      </c>
      <c r="S2954" t="s">
        <v>8317</v>
      </c>
      <c r="T2954" t="s">
        <v>8357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29"/>
        <v>399395</v>
      </c>
      <c r="P2955" s="20">
        <f t="shared" si="130"/>
        <v>42285.791909722218</v>
      </c>
      <c r="Q2955" s="20">
        <f t="shared" si="131"/>
        <v>42255.791909722218</v>
      </c>
      <c r="R2955" s="9">
        <f>SUM(E2955/L2955)</f>
        <v>201.66666666666666</v>
      </c>
      <c r="S2955" t="s">
        <v>8317</v>
      </c>
      <c r="T2955" t="s">
        <v>8357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29"/>
        <v>15000</v>
      </c>
      <c r="P2956" s="20">
        <f t="shared" si="130"/>
        <v>42810.541701388887</v>
      </c>
      <c r="Q2956" s="20">
        <f t="shared" si="131"/>
        <v>42790.583368055552</v>
      </c>
      <c r="R2956" s="9" t="e">
        <f>SUM(E2956/L2956)</f>
        <v>#DIV/0!</v>
      </c>
      <c r="S2956" t="s">
        <v>8317</v>
      </c>
      <c r="T2956" t="s">
        <v>8357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29"/>
        <v>485</v>
      </c>
      <c r="P2957" s="20">
        <f t="shared" si="130"/>
        <v>42171.741307870368</v>
      </c>
      <c r="Q2957" s="20">
        <f t="shared" si="131"/>
        <v>42141.741307870368</v>
      </c>
      <c r="R2957" s="9">
        <f>SUM(E2957/L2957)</f>
        <v>65</v>
      </c>
      <c r="S2957" t="s">
        <v>8317</v>
      </c>
      <c r="T2957" t="s">
        <v>8357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29"/>
        <v>6578</v>
      </c>
      <c r="P2958" s="20">
        <f t="shared" si="130"/>
        <v>42494.958912037036</v>
      </c>
      <c r="Q2958" s="20">
        <f t="shared" si="131"/>
        <v>42464.958912037036</v>
      </c>
      <c r="R2958" s="9">
        <f>SUM(E2958/L2958)</f>
        <v>66.099999999999994</v>
      </c>
      <c r="S2958" t="s">
        <v>8317</v>
      </c>
      <c r="T2958" t="s">
        <v>8357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29"/>
        <v>14720</v>
      </c>
      <c r="P2959" s="20">
        <f t="shared" si="130"/>
        <v>42090.969583333332</v>
      </c>
      <c r="Q2959" s="20">
        <f t="shared" si="131"/>
        <v>42031.011249999996</v>
      </c>
      <c r="R2959" s="9">
        <f>SUM(E2959/L2959)</f>
        <v>93.333333333333329</v>
      </c>
      <c r="S2959" t="s">
        <v>8317</v>
      </c>
      <c r="T2959" t="s">
        <v>8357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29"/>
        <v>80000</v>
      </c>
      <c r="P2960" s="20">
        <f t="shared" si="130"/>
        <v>42498.73746527778</v>
      </c>
      <c r="Q2960" s="20">
        <f t="shared" si="131"/>
        <v>42438.779131944444</v>
      </c>
      <c r="R2960" s="9" t="e">
        <f>SUM(E2960/L2960)</f>
        <v>#DIV/0!</v>
      </c>
      <c r="S2960" t="s">
        <v>8317</v>
      </c>
      <c r="T2960" t="s">
        <v>8357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29"/>
        <v>10000</v>
      </c>
      <c r="P2961" s="20">
        <f t="shared" si="130"/>
        <v>42528.008391203708</v>
      </c>
      <c r="Q2961" s="20">
        <f t="shared" si="131"/>
        <v>42498.008391203708</v>
      </c>
      <c r="R2961" s="9" t="e">
        <f>SUM(E2961/L2961)</f>
        <v>#DIV/0!</v>
      </c>
      <c r="S2961" t="s">
        <v>8317</v>
      </c>
      <c r="T2961" t="s">
        <v>8357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29"/>
        <v>30000000</v>
      </c>
      <c r="P2962" s="20">
        <f t="shared" si="130"/>
        <v>41893.757210648146</v>
      </c>
      <c r="Q2962" s="20">
        <f t="shared" si="131"/>
        <v>41863.757210648146</v>
      </c>
      <c r="R2962" s="9" t="e">
        <f>SUM(E2962/L2962)</f>
        <v>#DIV/0!</v>
      </c>
      <c r="S2962" t="s">
        <v>8317</v>
      </c>
      <c r="T2962" t="s">
        <v>8357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29"/>
        <v>-481</v>
      </c>
      <c r="P2963" s="20">
        <f t="shared" si="130"/>
        <v>42089.166666666672</v>
      </c>
      <c r="Q2963" s="20">
        <f t="shared" si="131"/>
        <v>42061.212488425925</v>
      </c>
      <c r="R2963" s="9">
        <f>SUM(E2963/L2963)</f>
        <v>50.75</v>
      </c>
      <c r="S2963" t="s">
        <v>8317</v>
      </c>
      <c r="T2963" t="s">
        <v>8318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29"/>
        <v>-218</v>
      </c>
      <c r="P2964" s="20">
        <f t="shared" si="130"/>
        <v>42064.290972222225</v>
      </c>
      <c r="Q2964" s="20">
        <f t="shared" si="131"/>
        <v>42036.24428240741</v>
      </c>
      <c r="R2964" s="9">
        <f>SUM(E2964/L2964)</f>
        <v>60.9</v>
      </c>
      <c r="S2964" t="s">
        <v>8317</v>
      </c>
      <c r="T2964" t="s">
        <v>8318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29"/>
        <v>-685</v>
      </c>
      <c r="P2965" s="20">
        <f t="shared" si="130"/>
        <v>42187.470185185186</v>
      </c>
      <c r="Q2965" s="20">
        <f t="shared" si="131"/>
        <v>42157.470185185186</v>
      </c>
      <c r="R2965" s="9">
        <f>SUM(E2965/L2965)</f>
        <v>109.03061224489795</v>
      </c>
      <c r="S2965" t="s">
        <v>8317</v>
      </c>
      <c r="T2965" t="s">
        <v>8318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29"/>
        <v>-35.6899999999996</v>
      </c>
      <c r="P2966" s="20">
        <f t="shared" si="130"/>
        <v>41857.897222222222</v>
      </c>
      <c r="Q2966" s="20">
        <f t="shared" si="131"/>
        <v>41827.909942129627</v>
      </c>
      <c r="R2966" s="9">
        <f>SUM(E2966/L2966)</f>
        <v>25.692295918367346</v>
      </c>
      <c r="S2966" t="s">
        <v>8317</v>
      </c>
      <c r="T2966" t="s">
        <v>8318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29"/>
        <v>-135</v>
      </c>
      <c r="P2967" s="20">
        <f t="shared" si="130"/>
        <v>42192.729548611111</v>
      </c>
      <c r="Q2967" s="20">
        <f t="shared" si="131"/>
        <v>42162.729548611111</v>
      </c>
      <c r="R2967" s="9">
        <f>SUM(E2967/L2967)</f>
        <v>41.92307692307692</v>
      </c>
      <c r="S2967" t="s">
        <v>8317</v>
      </c>
      <c r="T2967" t="s">
        <v>8318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29"/>
        <v>-1363</v>
      </c>
      <c r="P2968" s="20">
        <f t="shared" si="130"/>
        <v>42263.738564814819</v>
      </c>
      <c r="Q2968" s="20">
        <f t="shared" si="131"/>
        <v>42233.738564814819</v>
      </c>
      <c r="R2968" s="9">
        <f>SUM(E2968/L2968)</f>
        <v>88.7734375</v>
      </c>
      <c r="S2968" t="s">
        <v>8317</v>
      </c>
      <c r="T2968" t="s">
        <v>8318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29"/>
        <v>-696</v>
      </c>
      <c r="P2969" s="20">
        <f t="shared" si="130"/>
        <v>42072.156157407408</v>
      </c>
      <c r="Q2969" s="20">
        <f t="shared" si="131"/>
        <v>42042.197824074072</v>
      </c>
      <c r="R2969" s="9">
        <f>SUM(E2969/L2969)</f>
        <v>80.225352112676063</v>
      </c>
      <c r="S2969" t="s">
        <v>8317</v>
      </c>
      <c r="T2969" t="s">
        <v>8318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29"/>
        <v>-210</v>
      </c>
      <c r="P2970" s="20">
        <f t="shared" si="130"/>
        <v>42599.165972222225</v>
      </c>
      <c r="Q2970" s="20">
        <f t="shared" si="131"/>
        <v>42585.523842592593</v>
      </c>
      <c r="R2970" s="9">
        <f>SUM(E2970/L2970)</f>
        <v>78.936170212765958</v>
      </c>
      <c r="S2970" t="s">
        <v>8317</v>
      </c>
      <c r="T2970" t="s">
        <v>8318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29"/>
        <v>-625</v>
      </c>
      <c r="P2971" s="20">
        <f t="shared" si="130"/>
        <v>42127.952083333337</v>
      </c>
      <c r="Q2971" s="20">
        <f t="shared" si="131"/>
        <v>42097.786493055552</v>
      </c>
      <c r="R2971" s="9">
        <f>SUM(E2971/L2971)</f>
        <v>95.588235294117652</v>
      </c>
      <c r="S2971" t="s">
        <v>8317</v>
      </c>
      <c r="T2971" t="s">
        <v>8318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29"/>
        <v>-360</v>
      </c>
      <c r="P2972" s="20">
        <f t="shared" si="130"/>
        <v>41838.669571759259</v>
      </c>
      <c r="Q2972" s="20">
        <f t="shared" si="131"/>
        <v>41808.669571759259</v>
      </c>
      <c r="R2972" s="9">
        <f>SUM(E2972/L2972)</f>
        <v>69.890109890109883</v>
      </c>
      <c r="S2972" t="s">
        <v>8317</v>
      </c>
      <c r="T2972" t="s">
        <v>8318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29"/>
        <v>-5</v>
      </c>
      <c r="P2973" s="20">
        <f t="shared" si="130"/>
        <v>41882.658310185187</v>
      </c>
      <c r="Q2973" s="20">
        <f t="shared" si="131"/>
        <v>41852.658310185187</v>
      </c>
      <c r="R2973" s="9">
        <f>SUM(E2973/L2973)</f>
        <v>74.534883720930239</v>
      </c>
      <c r="S2973" t="s">
        <v>8317</v>
      </c>
      <c r="T2973" t="s">
        <v>8318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29"/>
        <v>-107</v>
      </c>
      <c r="P2974" s="20">
        <f t="shared" si="130"/>
        <v>42709.041666666672</v>
      </c>
      <c r="Q2974" s="20">
        <f t="shared" si="131"/>
        <v>42694.110185185185</v>
      </c>
      <c r="R2974" s="9">
        <f>SUM(E2974/L2974)</f>
        <v>123.94117647058823</v>
      </c>
      <c r="S2974" t="s">
        <v>8317</v>
      </c>
      <c r="T2974" t="s">
        <v>8318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29"/>
        <v>-3740</v>
      </c>
      <c r="P2975" s="20">
        <f t="shared" si="130"/>
        <v>42370.166666666672</v>
      </c>
      <c r="Q2975" s="20">
        <f t="shared" si="131"/>
        <v>42341.818379629629</v>
      </c>
      <c r="R2975" s="9">
        <f>SUM(E2975/L2975)</f>
        <v>264.84848484848487</v>
      </c>
      <c r="S2975" t="s">
        <v>8317</v>
      </c>
      <c r="T2975" t="s">
        <v>8318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29"/>
        <v>-100</v>
      </c>
      <c r="P2976" s="20">
        <f t="shared" si="130"/>
        <v>41908.065972222219</v>
      </c>
      <c r="Q2976" s="20">
        <f t="shared" si="131"/>
        <v>41880.061006944445</v>
      </c>
      <c r="R2976" s="9">
        <f>SUM(E2976/L2976)</f>
        <v>58.620689655172413</v>
      </c>
      <c r="S2976" t="s">
        <v>8317</v>
      </c>
      <c r="T2976" t="s">
        <v>8318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29"/>
        <v>-10</v>
      </c>
      <c r="P2977" s="20">
        <f t="shared" si="130"/>
        <v>41970.125</v>
      </c>
      <c r="Q2977" s="20">
        <f t="shared" si="131"/>
        <v>41941.683865740742</v>
      </c>
      <c r="R2977" s="9">
        <f>SUM(E2977/L2977)</f>
        <v>70.884955752212392</v>
      </c>
      <c r="S2977" t="s">
        <v>8317</v>
      </c>
      <c r="T2977" t="s">
        <v>8318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29"/>
        <v>-50</v>
      </c>
      <c r="P2978" s="20">
        <f t="shared" si="130"/>
        <v>42442.5</v>
      </c>
      <c r="Q2978" s="20">
        <f t="shared" si="131"/>
        <v>42425.730671296296</v>
      </c>
      <c r="R2978" s="9">
        <f>SUM(E2978/L2978)</f>
        <v>8.5714285714285712</v>
      </c>
      <c r="S2978" t="s">
        <v>8317</v>
      </c>
      <c r="T2978" t="s">
        <v>8318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29"/>
        <v>-407</v>
      </c>
      <c r="P2979" s="20">
        <f t="shared" si="130"/>
        <v>42086.093055555553</v>
      </c>
      <c r="Q2979" s="20">
        <f t="shared" si="131"/>
        <v>42026.88118055556</v>
      </c>
      <c r="R2979" s="9">
        <f>SUM(E2979/L2979)</f>
        <v>113.56666666666666</v>
      </c>
      <c r="S2979" t="s">
        <v>8317</v>
      </c>
      <c r="T2979" t="s">
        <v>8318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29"/>
        <v>-221</v>
      </c>
      <c r="P2980" s="20">
        <f t="shared" si="130"/>
        <v>41932.249305555553</v>
      </c>
      <c r="Q2980" s="20">
        <f t="shared" si="131"/>
        <v>41922.640590277777</v>
      </c>
      <c r="R2980" s="9">
        <f>SUM(E2980/L2980)</f>
        <v>60.6875</v>
      </c>
      <c r="S2980" t="s">
        <v>8317</v>
      </c>
      <c r="T2980" t="s">
        <v>8318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29"/>
        <v>-70</v>
      </c>
      <c r="P2981" s="20">
        <f t="shared" si="130"/>
        <v>42010.25</v>
      </c>
      <c r="Q2981" s="20">
        <f t="shared" si="131"/>
        <v>41993.824340277773</v>
      </c>
      <c r="R2981" s="9">
        <f>SUM(E2981/L2981)</f>
        <v>110.21739130434783</v>
      </c>
      <c r="S2981" t="s">
        <v>8317</v>
      </c>
      <c r="T2981" t="s">
        <v>8318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29"/>
        <v>-275</v>
      </c>
      <c r="P2982" s="20">
        <f t="shared" si="130"/>
        <v>42240.083333333328</v>
      </c>
      <c r="Q2982" s="20">
        <f t="shared" si="131"/>
        <v>42219.915856481486</v>
      </c>
      <c r="R2982" s="9">
        <f>SUM(E2982/L2982)</f>
        <v>136.45833333333334</v>
      </c>
      <c r="S2982" t="s">
        <v>8317</v>
      </c>
      <c r="T2982" t="s">
        <v>8318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29"/>
        <v>-1157</v>
      </c>
      <c r="P2983" s="20">
        <f t="shared" si="130"/>
        <v>42270.559675925921</v>
      </c>
      <c r="Q2983" s="20">
        <f t="shared" si="131"/>
        <v>42225.559675925921</v>
      </c>
      <c r="R2983" s="9">
        <f>SUM(E2983/L2983)</f>
        <v>53.164948453608247</v>
      </c>
      <c r="S2983" t="s">
        <v>8317</v>
      </c>
      <c r="T2983" t="s">
        <v>8357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29"/>
        <v>-103</v>
      </c>
      <c r="P2984" s="20">
        <f t="shared" si="130"/>
        <v>42411.686840277776</v>
      </c>
      <c r="Q2984" s="20">
        <f t="shared" si="131"/>
        <v>42381.686840277776</v>
      </c>
      <c r="R2984" s="9">
        <f>SUM(E2984/L2984)</f>
        <v>86.491525423728817</v>
      </c>
      <c r="S2984" t="s">
        <v>8317</v>
      </c>
      <c r="T2984" t="s">
        <v>8357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29"/>
        <v>-53985.91</v>
      </c>
      <c r="P2985" s="20">
        <f t="shared" si="130"/>
        <v>41954.674027777779</v>
      </c>
      <c r="Q2985" s="20">
        <f t="shared" si="131"/>
        <v>41894.632361111115</v>
      </c>
      <c r="R2985" s="9">
        <f>SUM(E2985/L2985)</f>
        <v>155.23827397260274</v>
      </c>
      <c r="S2985" t="s">
        <v>8317</v>
      </c>
      <c r="T2985" t="s">
        <v>8357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29"/>
        <v>-88</v>
      </c>
      <c r="P2986" s="20">
        <f t="shared" si="130"/>
        <v>42606.278715277775</v>
      </c>
      <c r="Q2986" s="20">
        <f t="shared" si="131"/>
        <v>42576.278715277775</v>
      </c>
      <c r="R2986" s="9">
        <f>SUM(E2986/L2986)</f>
        <v>115.08256880733946</v>
      </c>
      <c r="S2986" t="s">
        <v>8317</v>
      </c>
      <c r="T2986" t="s">
        <v>8357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29"/>
        <v>-2165</v>
      </c>
      <c r="P2987" s="20">
        <f t="shared" si="130"/>
        <v>42674.166666666672</v>
      </c>
      <c r="Q2987" s="20">
        <f t="shared" si="131"/>
        <v>42654.973703703705</v>
      </c>
      <c r="R2987" s="9">
        <f>SUM(E2987/L2987)</f>
        <v>109.5945945945946</v>
      </c>
      <c r="S2987" t="s">
        <v>8317</v>
      </c>
      <c r="T2987" t="s">
        <v>8357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29"/>
        <v>-132</v>
      </c>
      <c r="P2988" s="20">
        <f t="shared" si="130"/>
        <v>42491.458402777775</v>
      </c>
      <c r="Q2988" s="20">
        <f t="shared" si="131"/>
        <v>42431.500069444446</v>
      </c>
      <c r="R2988" s="9">
        <f>SUM(E2988/L2988)</f>
        <v>45.214285714285715</v>
      </c>
      <c r="S2988" t="s">
        <v>8317</v>
      </c>
      <c r="T2988" t="s">
        <v>8357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29"/>
        <v>-2600.2000000000007</v>
      </c>
      <c r="P2989" s="20">
        <f t="shared" si="130"/>
        <v>42656</v>
      </c>
      <c r="Q2989" s="20">
        <f t="shared" si="131"/>
        <v>42627.307303240741</v>
      </c>
      <c r="R2989" s="9">
        <f>SUM(E2989/L2989)</f>
        <v>104.15169811320754</v>
      </c>
      <c r="S2989" t="s">
        <v>8317</v>
      </c>
      <c r="T2989" t="s">
        <v>8357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29"/>
        <v>0</v>
      </c>
      <c r="P2990" s="20">
        <f t="shared" si="130"/>
        <v>42541.36204861111</v>
      </c>
      <c r="Q2990" s="20">
        <f t="shared" si="131"/>
        <v>42511.36204861111</v>
      </c>
      <c r="R2990" s="9">
        <f>SUM(E2990/L2990)</f>
        <v>35.714285714285715</v>
      </c>
      <c r="S2990" t="s">
        <v>8317</v>
      </c>
      <c r="T2990" t="s">
        <v>8357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29"/>
        <v>-15307</v>
      </c>
      <c r="P2991" s="20">
        <f t="shared" si="130"/>
        <v>42359.207638888889</v>
      </c>
      <c r="Q2991" s="20">
        <f t="shared" si="131"/>
        <v>42337.02039351852</v>
      </c>
      <c r="R2991" s="9">
        <f>SUM(E2991/L2991)</f>
        <v>96.997252747252745</v>
      </c>
      <c r="S2991" t="s">
        <v>8317</v>
      </c>
      <c r="T2991" t="s">
        <v>8357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29"/>
        <v>0</v>
      </c>
      <c r="P2992" s="20">
        <f t="shared" si="130"/>
        <v>42376.57430555555</v>
      </c>
      <c r="Q2992" s="20">
        <f t="shared" si="131"/>
        <v>42341.57430555555</v>
      </c>
      <c r="R2992" s="9">
        <f>SUM(E2992/L2992)</f>
        <v>370.37037037037038</v>
      </c>
      <c r="S2992" t="s">
        <v>8317</v>
      </c>
      <c r="T2992" t="s">
        <v>8357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29"/>
        <v>-280</v>
      </c>
      <c r="P2993" s="20">
        <f t="shared" si="130"/>
        <v>42762.837152777778</v>
      </c>
      <c r="Q2993" s="20">
        <f t="shared" si="131"/>
        <v>42740.837152777778</v>
      </c>
      <c r="R2993" s="9">
        <f>SUM(E2993/L2993)</f>
        <v>94.408602150537632</v>
      </c>
      <c r="S2993" t="s">
        <v>8317</v>
      </c>
      <c r="T2993" t="s">
        <v>8357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29"/>
        <v>-135</v>
      </c>
      <c r="P2994" s="20">
        <f t="shared" si="130"/>
        <v>42652.767476851848</v>
      </c>
      <c r="Q2994" s="20">
        <f t="shared" si="131"/>
        <v>42622.767476851848</v>
      </c>
      <c r="R2994" s="9">
        <f>SUM(E2994/L2994)</f>
        <v>48.984375</v>
      </c>
      <c r="S2994" t="s">
        <v>8317</v>
      </c>
      <c r="T2994" t="s">
        <v>8357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29"/>
        <v>-3</v>
      </c>
      <c r="P2995" s="20">
        <f t="shared" si="130"/>
        <v>42420.838738425926</v>
      </c>
      <c r="Q2995" s="20">
        <f t="shared" si="131"/>
        <v>42390.838738425926</v>
      </c>
      <c r="R2995" s="9">
        <f>SUM(E2995/L2995)</f>
        <v>45.590909090909093</v>
      </c>
      <c r="S2995" t="s">
        <v>8317</v>
      </c>
      <c r="T2995" t="s">
        <v>8357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29"/>
        <v>-1073.24</v>
      </c>
      <c r="P2996" s="20">
        <f t="shared" si="130"/>
        <v>41915.478842592594</v>
      </c>
      <c r="Q2996" s="20">
        <f t="shared" si="131"/>
        <v>41885.478842592594</v>
      </c>
      <c r="R2996" s="9">
        <f>SUM(E2996/L2996)</f>
        <v>23.275254237288134</v>
      </c>
      <c r="S2996" t="s">
        <v>8317</v>
      </c>
      <c r="T2996" t="s">
        <v>8357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29"/>
        <v>-744</v>
      </c>
      <c r="P2997" s="20">
        <f t="shared" si="130"/>
        <v>42754.665173611109</v>
      </c>
      <c r="Q2997" s="20">
        <f t="shared" si="131"/>
        <v>42724.665173611109</v>
      </c>
      <c r="R2997" s="9">
        <f>SUM(E2997/L2997)</f>
        <v>63.2289156626506</v>
      </c>
      <c r="S2997" t="s">
        <v>8317</v>
      </c>
      <c r="T2997" t="s">
        <v>8357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29"/>
        <v>-25180</v>
      </c>
      <c r="P2998" s="20">
        <f t="shared" si="130"/>
        <v>42150.912499999999</v>
      </c>
      <c r="Q2998" s="20">
        <f t="shared" si="131"/>
        <v>42090.912499999999</v>
      </c>
      <c r="R2998" s="9">
        <f>SUM(E2998/L2998)</f>
        <v>153.5204081632653</v>
      </c>
      <c r="S2998" t="s">
        <v>8317</v>
      </c>
      <c r="T2998" t="s">
        <v>8357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29"/>
        <v>-373</v>
      </c>
      <c r="P2999" s="20">
        <f t="shared" si="130"/>
        <v>42793.207638888889</v>
      </c>
      <c r="Q2999" s="20">
        <f t="shared" si="131"/>
        <v>42775.733715277776</v>
      </c>
      <c r="R2999" s="9">
        <f>SUM(E2999/L2999)</f>
        <v>90.2</v>
      </c>
      <c r="S2999" t="s">
        <v>8317</v>
      </c>
      <c r="T2999" t="s">
        <v>8357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29"/>
        <v>-1514.5</v>
      </c>
      <c r="P3000" s="20">
        <f t="shared" si="130"/>
        <v>41806.184027777781</v>
      </c>
      <c r="Q3000" s="20">
        <f t="shared" si="131"/>
        <v>41778.193622685183</v>
      </c>
      <c r="R3000" s="9">
        <f>SUM(E3000/L3000)</f>
        <v>118.97113163972287</v>
      </c>
      <c r="S3000" t="s">
        <v>8317</v>
      </c>
      <c r="T3000" t="s">
        <v>8357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29"/>
        <v>-255</v>
      </c>
      <c r="P3001" s="20">
        <f t="shared" si="130"/>
        <v>42795.083333333328</v>
      </c>
      <c r="Q3001" s="20">
        <f t="shared" si="131"/>
        <v>42780.740277777775</v>
      </c>
      <c r="R3001" s="9">
        <f>SUM(E3001/L3001)</f>
        <v>80.25</v>
      </c>
      <c r="S3001" t="s">
        <v>8317</v>
      </c>
      <c r="T3001" t="s">
        <v>8357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29"/>
        <v>0</v>
      </c>
      <c r="P3002" s="20">
        <f t="shared" si="130"/>
        <v>42766.75</v>
      </c>
      <c r="Q3002" s="20">
        <f t="shared" si="131"/>
        <v>42752.827199074076</v>
      </c>
      <c r="R3002" s="9">
        <f>SUM(E3002/L3002)</f>
        <v>62.5</v>
      </c>
      <c r="S3002" t="s">
        <v>8317</v>
      </c>
      <c r="T3002" t="s">
        <v>8357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29"/>
        <v>-15777.009999999998</v>
      </c>
      <c r="P3003" s="20">
        <f t="shared" si="130"/>
        <v>42564.895625000005</v>
      </c>
      <c r="Q3003" s="20">
        <f t="shared" si="131"/>
        <v>42534.895625000005</v>
      </c>
      <c r="R3003" s="9">
        <f>SUM(E3003/L3003)</f>
        <v>131.37719999999999</v>
      </c>
      <c r="S3003" t="s">
        <v>8317</v>
      </c>
      <c r="T3003" t="s">
        <v>8357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29"/>
        <v>-595.43000000000029</v>
      </c>
      <c r="P3004" s="20">
        <f t="shared" si="130"/>
        <v>41269.83625</v>
      </c>
      <c r="Q3004" s="20">
        <f t="shared" si="131"/>
        <v>41239.83625</v>
      </c>
      <c r="R3004" s="9">
        <f>SUM(E3004/L3004)</f>
        <v>73.032980769230775</v>
      </c>
      <c r="S3004" t="s">
        <v>8317</v>
      </c>
      <c r="T3004" t="s">
        <v>8357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29"/>
        <v>-35</v>
      </c>
      <c r="P3005" s="20">
        <f t="shared" si="130"/>
        <v>42430.249305555553</v>
      </c>
      <c r="Q3005" s="20">
        <f t="shared" si="131"/>
        <v>42398.849259259259</v>
      </c>
      <c r="R3005" s="9">
        <f>SUM(E3005/L3005)</f>
        <v>178.52941176470588</v>
      </c>
      <c r="S3005" t="s">
        <v>8317</v>
      </c>
      <c r="T3005" t="s">
        <v>8357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29"/>
        <v>-5126</v>
      </c>
      <c r="P3006" s="20">
        <f t="shared" si="130"/>
        <v>41958.922731481478</v>
      </c>
      <c r="Q3006" s="20">
        <f t="shared" si="131"/>
        <v>41928.881064814814</v>
      </c>
      <c r="R3006" s="9">
        <f>SUM(E3006/L3006)</f>
        <v>162.90974729241879</v>
      </c>
      <c r="S3006" t="s">
        <v>8317</v>
      </c>
      <c r="T3006" t="s">
        <v>8357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29"/>
        <v>-2172.6000000000004</v>
      </c>
      <c r="P3007" s="20">
        <f t="shared" si="130"/>
        <v>41918.674826388888</v>
      </c>
      <c r="Q3007" s="20">
        <f t="shared" si="131"/>
        <v>41888.674826388888</v>
      </c>
      <c r="R3007" s="9">
        <f>SUM(E3007/L3007)</f>
        <v>108.24237288135593</v>
      </c>
      <c r="S3007" t="s">
        <v>8317</v>
      </c>
      <c r="T3007" t="s">
        <v>8357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29"/>
        <v>-620</v>
      </c>
      <c r="P3008" s="20">
        <f t="shared" si="130"/>
        <v>41987.756840277776</v>
      </c>
      <c r="Q3008" s="20">
        <f t="shared" si="131"/>
        <v>41957.756840277776</v>
      </c>
      <c r="R3008" s="9">
        <f>SUM(E3008/L3008)</f>
        <v>88.865979381443296</v>
      </c>
      <c r="S3008" t="s">
        <v>8317</v>
      </c>
      <c r="T3008" t="s">
        <v>8357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ref="O3009:O3072" si="132">D3009-E3009</f>
        <v>-480</v>
      </c>
      <c r="P3009" s="20">
        <f t="shared" si="130"/>
        <v>42119.216238425928</v>
      </c>
      <c r="Q3009" s="20">
        <f t="shared" si="131"/>
        <v>42098.216238425928</v>
      </c>
      <c r="R3009" s="9">
        <f>SUM(E3009/L3009)</f>
        <v>54</v>
      </c>
      <c r="S3009" t="s">
        <v>8317</v>
      </c>
      <c r="T3009" t="s">
        <v>8357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32"/>
        <v>-35</v>
      </c>
      <c r="P3010" s="20">
        <f t="shared" si="130"/>
        <v>42390.212025462963</v>
      </c>
      <c r="Q3010" s="20">
        <f t="shared" si="131"/>
        <v>42360.212025462963</v>
      </c>
      <c r="R3010" s="9">
        <f>SUM(E3010/L3010)</f>
        <v>116.73076923076923</v>
      </c>
      <c r="S3010" t="s">
        <v>8317</v>
      </c>
      <c r="T3010" t="s">
        <v>8357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132"/>
        <v>-4939</v>
      </c>
      <c r="P3011" s="20">
        <f t="shared" ref="P3011:P3074" si="133">I3011/86400+25569</f>
        <v>41969.611574074079</v>
      </c>
      <c r="Q3011" s="20">
        <f t="shared" ref="Q3011:Q3074" si="134">J3011/86400+25569</f>
        <v>41939.569907407407</v>
      </c>
      <c r="R3011" s="9">
        <f>SUM(E3011/L3011)</f>
        <v>233.8984375</v>
      </c>
      <c r="S3011" t="s">
        <v>8317</v>
      </c>
      <c r="T3011" t="s">
        <v>8357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32"/>
        <v>-870</v>
      </c>
      <c r="P3012" s="20">
        <f t="shared" si="133"/>
        <v>42056.832395833335</v>
      </c>
      <c r="Q3012" s="20">
        <f t="shared" si="134"/>
        <v>41996.832395833335</v>
      </c>
      <c r="R3012" s="9">
        <f>SUM(E3012/L3012)</f>
        <v>158</v>
      </c>
      <c r="S3012" t="s">
        <v>8317</v>
      </c>
      <c r="T3012" t="s">
        <v>8357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32"/>
        <v>-71</v>
      </c>
      <c r="P3013" s="20">
        <f t="shared" si="133"/>
        <v>42361.957638888889</v>
      </c>
      <c r="Q3013" s="20">
        <f t="shared" si="134"/>
        <v>42334.468935185185</v>
      </c>
      <c r="R3013" s="9">
        <f>SUM(E3013/L3013)</f>
        <v>14.84</v>
      </c>
      <c r="S3013" t="s">
        <v>8317</v>
      </c>
      <c r="T3013" t="s">
        <v>8357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32"/>
        <v>-685</v>
      </c>
      <c r="P3014" s="20">
        <f t="shared" si="133"/>
        <v>42045.702893518523</v>
      </c>
      <c r="Q3014" s="20">
        <f t="shared" si="134"/>
        <v>42024.702893518523</v>
      </c>
      <c r="R3014" s="9">
        <f>SUM(E3014/L3014)</f>
        <v>85.181818181818187</v>
      </c>
      <c r="S3014" t="s">
        <v>8317</v>
      </c>
      <c r="T3014" t="s">
        <v>8357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32"/>
        <v>-5696</v>
      </c>
      <c r="P3015" s="20">
        <f t="shared" si="133"/>
        <v>42176.836215277777</v>
      </c>
      <c r="Q3015" s="20">
        <f t="shared" si="134"/>
        <v>42146.836215277777</v>
      </c>
      <c r="R3015" s="9">
        <f>SUM(E3015/L3015)</f>
        <v>146.69158878504672</v>
      </c>
      <c r="S3015" t="s">
        <v>8317</v>
      </c>
      <c r="T3015" t="s">
        <v>8357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32"/>
        <v>-3276</v>
      </c>
      <c r="P3016" s="20">
        <f t="shared" si="133"/>
        <v>41948.208333333336</v>
      </c>
      <c r="Q3016" s="20">
        <f t="shared" si="134"/>
        <v>41920.123611111107</v>
      </c>
      <c r="R3016" s="9">
        <f>SUM(E3016/L3016)</f>
        <v>50.764811490125673</v>
      </c>
      <c r="S3016" t="s">
        <v>8317</v>
      </c>
      <c r="T3016" t="s">
        <v>8357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32"/>
        <v>-108</v>
      </c>
      <c r="P3017" s="20">
        <f t="shared" si="133"/>
        <v>41801.166666666664</v>
      </c>
      <c r="Q3017" s="20">
        <f t="shared" si="134"/>
        <v>41785.72729166667</v>
      </c>
      <c r="R3017" s="9">
        <f>SUM(E3017/L3017)</f>
        <v>87.7</v>
      </c>
      <c r="S3017" t="s">
        <v>8317</v>
      </c>
      <c r="T3017" t="s">
        <v>8357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32"/>
        <v>-222</v>
      </c>
      <c r="P3018" s="20">
        <f t="shared" si="133"/>
        <v>41838.548055555555</v>
      </c>
      <c r="Q3018" s="20">
        <f t="shared" si="134"/>
        <v>41778.548055555555</v>
      </c>
      <c r="R3018" s="9">
        <f>SUM(E3018/L3018)</f>
        <v>242.27777777777777</v>
      </c>
      <c r="S3018" t="s">
        <v>8317</v>
      </c>
      <c r="T3018" t="s">
        <v>8357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32"/>
        <v>-1285</v>
      </c>
      <c r="P3019" s="20">
        <f t="shared" si="133"/>
        <v>41871.850034722222</v>
      </c>
      <c r="Q3019" s="20">
        <f t="shared" si="134"/>
        <v>41841.850034722222</v>
      </c>
      <c r="R3019" s="9">
        <f>SUM(E3019/L3019)</f>
        <v>146.44654088050314</v>
      </c>
      <c r="S3019" t="s">
        <v>8317</v>
      </c>
      <c r="T3019" t="s">
        <v>8357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32"/>
        <v>-30</v>
      </c>
      <c r="P3020" s="20">
        <f t="shared" si="133"/>
        <v>42205.916666666672</v>
      </c>
      <c r="Q3020" s="20">
        <f t="shared" si="134"/>
        <v>42163.298333333332</v>
      </c>
      <c r="R3020" s="9">
        <f>SUM(E3020/L3020)</f>
        <v>103.17073170731707</v>
      </c>
      <c r="S3020" t="s">
        <v>8317</v>
      </c>
      <c r="T3020" t="s">
        <v>8357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32"/>
        <v>-3185</v>
      </c>
      <c r="P3021" s="20">
        <f t="shared" si="133"/>
        <v>41786.125</v>
      </c>
      <c r="Q3021" s="20">
        <f t="shared" si="134"/>
        <v>41758.833564814813</v>
      </c>
      <c r="R3021" s="9">
        <f>SUM(E3021/L3021)</f>
        <v>80.464601769911511</v>
      </c>
      <c r="S3021" t="s">
        <v>8317</v>
      </c>
      <c r="T3021" t="s">
        <v>8357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32"/>
        <v>-40</v>
      </c>
      <c r="P3022" s="20">
        <f t="shared" si="133"/>
        <v>42230.846446759257</v>
      </c>
      <c r="Q3022" s="20">
        <f t="shared" si="134"/>
        <v>42170.846446759257</v>
      </c>
      <c r="R3022" s="9">
        <f>SUM(E3022/L3022)</f>
        <v>234.66666666666666</v>
      </c>
      <c r="S3022" t="s">
        <v>8317</v>
      </c>
      <c r="T3022" t="s">
        <v>8357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32"/>
        <v>-721</v>
      </c>
      <c r="P3023" s="20">
        <f t="shared" si="133"/>
        <v>42696.249305555553</v>
      </c>
      <c r="Q3023" s="20">
        <f t="shared" si="134"/>
        <v>42660.618854166663</v>
      </c>
      <c r="R3023" s="9">
        <f>SUM(E3023/L3023)</f>
        <v>50.689320388349515</v>
      </c>
      <c r="S3023" t="s">
        <v>8317</v>
      </c>
      <c r="T3023" t="s">
        <v>8357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32"/>
        <v>-88</v>
      </c>
      <c r="P3024" s="20">
        <f t="shared" si="133"/>
        <v>42609.95380787037</v>
      </c>
      <c r="Q3024" s="20">
        <f t="shared" si="134"/>
        <v>42564.95380787037</v>
      </c>
      <c r="R3024" s="9">
        <f>SUM(E3024/L3024)</f>
        <v>162.70967741935485</v>
      </c>
      <c r="S3024" t="s">
        <v>8317</v>
      </c>
      <c r="T3024" t="s">
        <v>8357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32"/>
        <v>-21</v>
      </c>
      <c r="P3025" s="20">
        <f t="shared" si="133"/>
        <v>42166.675763888888</v>
      </c>
      <c r="Q3025" s="20">
        <f t="shared" si="134"/>
        <v>42121.675763888888</v>
      </c>
      <c r="R3025" s="9">
        <f>SUM(E3025/L3025)</f>
        <v>120.16666666666667</v>
      </c>
      <c r="S3025" t="s">
        <v>8317</v>
      </c>
      <c r="T3025" t="s">
        <v>8357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32"/>
        <v>-7321</v>
      </c>
      <c r="P3026" s="20">
        <f t="shared" si="133"/>
        <v>41188.993923611109</v>
      </c>
      <c r="Q3026" s="20">
        <f t="shared" si="134"/>
        <v>41158.993923611109</v>
      </c>
      <c r="R3026" s="9">
        <f>SUM(E3026/L3026)</f>
        <v>67.697802197802204</v>
      </c>
      <c r="S3026" t="s">
        <v>8317</v>
      </c>
      <c r="T3026" t="s">
        <v>8357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32"/>
        <v>-5055</v>
      </c>
      <c r="P3027" s="20">
        <f t="shared" si="133"/>
        <v>41789.666666666664</v>
      </c>
      <c r="Q3027" s="20">
        <f t="shared" si="134"/>
        <v>41761.509409722225</v>
      </c>
      <c r="R3027" s="9">
        <f>SUM(E3027/L3027)</f>
        <v>52.103448275862071</v>
      </c>
      <c r="S3027" t="s">
        <v>8317</v>
      </c>
      <c r="T3027" t="s">
        <v>8357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32"/>
        <v>-390</v>
      </c>
      <c r="P3028" s="20">
        <f t="shared" si="133"/>
        <v>42797.459398148145</v>
      </c>
      <c r="Q3028" s="20">
        <f t="shared" si="134"/>
        <v>42783.459398148145</v>
      </c>
      <c r="R3028" s="9">
        <f>SUM(E3028/L3028)</f>
        <v>51.6</v>
      </c>
      <c r="S3028" t="s">
        <v>8317</v>
      </c>
      <c r="T3028" t="s">
        <v>8357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32"/>
        <v>-12576</v>
      </c>
      <c r="P3029" s="20">
        <f t="shared" si="133"/>
        <v>42083.662627314814</v>
      </c>
      <c r="Q3029" s="20">
        <f t="shared" si="134"/>
        <v>42053.704293981486</v>
      </c>
      <c r="R3029" s="9">
        <f>SUM(E3029/L3029)</f>
        <v>164.3</v>
      </c>
      <c r="S3029" t="s">
        <v>8317</v>
      </c>
      <c r="T3029" t="s">
        <v>8357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32"/>
        <v>-3401</v>
      </c>
      <c r="P3030" s="20">
        <f t="shared" si="133"/>
        <v>42597.264178240745</v>
      </c>
      <c r="Q3030" s="20">
        <f t="shared" si="134"/>
        <v>42567.264178240745</v>
      </c>
      <c r="R3030" s="9">
        <f>SUM(E3030/L3030)</f>
        <v>84.858585858585855</v>
      </c>
      <c r="S3030" t="s">
        <v>8317</v>
      </c>
      <c r="T3030" t="s">
        <v>8357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32"/>
        <v>-2903</v>
      </c>
      <c r="P3031" s="20">
        <f t="shared" si="133"/>
        <v>41961.190972222219</v>
      </c>
      <c r="Q3031" s="20">
        <f t="shared" si="134"/>
        <v>41932.708877314813</v>
      </c>
      <c r="R3031" s="9">
        <f>SUM(E3031/L3031)</f>
        <v>94.548850574712645</v>
      </c>
      <c r="S3031" t="s">
        <v>8317</v>
      </c>
      <c r="T3031" t="s">
        <v>8357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32"/>
        <v>-117</v>
      </c>
      <c r="P3032" s="20">
        <f t="shared" si="133"/>
        <v>42263.747349537036</v>
      </c>
      <c r="Q3032" s="20">
        <f t="shared" si="134"/>
        <v>42233.747349537036</v>
      </c>
      <c r="R3032" s="9">
        <f>SUM(E3032/L3032)</f>
        <v>45.536585365853661</v>
      </c>
      <c r="S3032" t="s">
        <v>8317</v>
      </c>
      <c r="T3032" t="s">
        <v>8357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32"/>
        <v>0</v>
      </c>
      <c r="P3033" s="20">
        <f t="shared" si="133"/>
        <v>42657.882488425923</v>
      </c>
      <c r="Q3033" s="20">
        <f t="shared" si="134"/>
        <v>42597.882488425923</v>
      </c>
      <c r="R3033" s="9">
        <f>SUM(E3033/L3033)</f>
        <v>51.724137931034484</v>
      </c>
      <c r="S3033" t="s">
        <v>8317</v>
      </c>
      <c r="T3033" t="s">
        <v>8357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32"/>
        <v>-272</v>
      </c>
      <c r="P3034" s="20">
        <f t="shared" si="133"/>
        <v>42258.044664351852</v>
      </c>
      <c r="Q3034" s="20">
        <f t="shared" si="134"/>
        <v>42228.044664351852</v>
      </c>
      <c r="R3034" s="9">
        <f>SUM(E3034/L3034)</f>
        <v>50.88</v>
      </c>
      <c r="S3034" t="s">
        <v>8317</v>
      </c>
      <c r="T3034" t="s">
        <v>8357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32"/>
        <v>-1396</v>
      </c>
      <c r="P3035" s="20">
        <f t="shared" si="133"/>
        <v>42600.110243055555</v>
      </c>
      <c r="Q3035" s="20">
        <f t="shared" si="134"/>
        <v>42570.110243055555</v>
      </c>
      <c r="R3035" s="9">
        <f>SUM(E3035/L3035)</f>
        <v>191.13043478260869</v>
      </c>
      <c r="S3035" t="s">
        <v>8317</v>
      </c>
      <c r="T3035" t="s">
        <v>8357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32"/>
        <v>-12536</v>
      </c>
      <c r="P3036" s="20">
        <f t="shared" si="133"/>
        <v>42675.165972222225</v>
      </c>
      <c r="Q3036" s="20">
        <f t="shared" si="134"/>
        <v>42644.535358796296</v>
      </c>
      <c r="R3036" s="9">
        <f>SUM(E3036/L3036)</f>
        <v>89.314285714285717</v>
      </c>
      <c r="S3036" t="s">
        <v>8317</v>
      </c>
      <c r="T3036" t="s">
        <v>8357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32"/>
        <v>-2196.7099999999991</v>
      </c>
      <c r="P3037" s="20">
        <f t="shared" si="133"/>
        <v>41398.560289351852</v>
      </c>
      <c r="Q3037" s="20">
        <f t="shared" si="134"/>
        <v>41368.560289351852</v>
      </c>
      <c r="R3037" s="9">
        <f>SUM(E3037/L3037)</f>
        <v>88.588631921824103</v>
      </c>
      <c r="S3037" t="s">
        <v>8317</v>
      </c>
      <c r="T3037" t="s">
        <v>8357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32"/>
        <v>-6683</v>
      </c>
      <c r="P3038" s="20">
        <f t="shared" si="133"/>
        <v>41502.499305555553</v>
      </c>
      <c r="Q3038" s="20">
        <f t="shared" si="134"/>
        <v>41466.785231481481</v>
      </c>
      <c r="R3038" s="9">
        <f>SUM(E3038/L3038)</f>
        <v>96.300911854103347</v>
      </c>
      <c r="S3038" t="s">
        <v>8317</v>
      </c>
      <c r="T3038" t="s">
        <v>8357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32"/>
        <v>-566</v>
      </c>
      <c r="P3039" s="20">
        <f t="shared" si="133"/>
        <v>40453.207638888889</v>
      </c>
      <c r="Q3039" s="20">
        <f t="shared" si="134"/>
        <v>40378.893206018518</v>
      </c>
      <c r="R3039" s="9">
        <f>SUM(E3039/L3039)</f>
        <v>33.3125</v>
      </c>
      <c r="S3039" t="s">
        <v>8317</v>
      </c>
      <c r="T3039" t="s">
        <v>8357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32"/>
        <v>-5</v>
      </c>
      <c r="P3040" s="20">
        <f t="shared" si="133"/>
        <v>42433.252280092594</v>
      </c>
      <c r="Q3040" s="20">
        <f t="shared" si="134"/>
        <v>42373.252280092594</v>
      </c>
      <c r="R3040" s="9">
        <f>SUM(E3040/L3040)</f>
        <v>37.222222222222221</v>
      </c>
      <c r="S3040" t="s">
        <v>8317</v>
      </c>
      <c r="T3040" t="s">
        <v>8357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32"/>
        <v>-1742.7799999999988</v>
      </c>
      <c r="P3041" s="20">
        <f t="shared" si="133"/>
        <v>41637.332638888889</v>
      </c>
      <c r="Q3041" s="20">
        <f t="shared" si="134"/>
        <v>41610.794421296298</v>
      </c>
      <c r="R3041" s="9">
        <f>SUM(E3041/L3041)</f>
        <v>92.130423728813554</v>
      </c>
      <c r="S3041" t="s">
        <v>8317</v>
      </c>
      <c r="T3041" t="s">
        <v>8357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32"/>
        <v>-225</v>
      </c>
      <c r="P3042" s="20">
        <f t="shared" si="133"/>
        <v>42181.958333333328</v>
      </c>
      <c r="Q3042" s="20">
        <f t="shared" si="134"/>
        <v>42177.791909722218</v>
      </c>
      <c r="R3042" s="9">
        <f>SUM(E3042/L3042)</f>
        <v>76.785714285714292</v>
      </c>
      <c r="S3042" t="s">
        <v>8317</v>
      </c>
      <c r="T3042" t="s">
        <v>8357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32"/>
        <v>-870</v>
      </c>
      <c r="P3043" s="20">
        <f t="shared" si="133"/>
        <v>42389.868611111116</v>
      </c>
      <c r="Q3043" s="20">
        <f t="shared" si="134"/>
        <v>42359.868611111116</v>
      </c>
      <c r="R3043" s="9">
        <f>SUM(E3043/L3043)</f>
        <v>96.526315789473685</v>
      </c>
      <c r="S3043" t="s">
        <v>8317</v>
      </c>
      <c r="T3043" t="s">
        <v>8357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32"/>
        <v>-420</v>
      </c>
      <c r="P3044" s="20">
        <f t="shared" si="133"/>
        <v>42283.688043981485</v>
      </c>
      <c r="Q3044" s="20">
        <f t="shared" si="134"/>
        <v>42253.688043981485</v>
      </c>
      <c r="R3044" s="9">
        <f>SUM(E3044/L3044)</f>
        <v>51.891891891891895</v>
      </c>
      <c r="S3044" t="s">
        <v>8317</v>
      </c>
      <c r="T3044" t="s">
        <v>8357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32"/>
        <v>-1501</v>
      </c>
      <c r="P3045" s="20">
        <f t="shared" si="133"/>
        <v>42110.118055555555</v>
      </c>
      <c r="Q3045" s="20">
        <f t="shared" si="134"/>
        <v>42083.070590277777</v>
      </c>
      <c r="R3045" s="9">
        <f>SUM(E3045/L3045)</f>
        <v>128.9140625</v>
      </c>
      <c r="S3045" t="s">
        <v>8317</v>
      </c>
      <c r="T3045" t="s">
        <v>8357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32"/>
        <v>-1121</v>
      </c>
      <c r="P3046" s="20">
        <f t="shared" si="133"/>
        <v>42402.7268287037</v>
      </c>
      <c r="Q3046" s="20">
        <f t="shared" si="134"/>
        <v>42387.7268287037</v>
      </c>
      <c r="R3046" s="9">
        <f>SUM(E3046/L3046)</f>
        <v>84.108974358974365</v>
      </c>
      <c r="S3046" t="s">
        <v>8317</v>
      </c>
      <c r="T3046" t="s">
        <v>8357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32"/>
        <v>-1308.2600000000002</v>
      </c>
      <c r="P3047" s="20">
        <f t="shared" si="133"/>
        <v>41873.155729166669</v>
      </c>
      <c r="Q3047" s="20">
        <f t="shared" si="134"/>
        <v>41843.155729166669</v>
      </c>
      <c r="R3047" s="9">
        <f>SUM(E3047/L3047)</f>
        <v>82.941562500000003</v>
      </c>
      <c r="S3047" t="s">
        <v>8317</v>
      </c>
      <c r="T3047" t="s">
        <v>8357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32"/>
        <v>-7177</v>
      </c>
      <c r="P3048" s="20">
        <f t="shared" si="133"/>
        <v>41892.202777777777</v>
      </c>
      <c r="Q3048" s="20">
        <f t="shared" si="134"/>
        <v>41862.803078703706</v>
      </c>
      <c r="R3048" s="9">
        <f>SUM(E3048/L3048)</f>
        <v>259.94827586206895</v>
      </c>
      <c r="S3048" t="s">
        <v>8317</v>
      </c>
      <c r="T3048" t="s">
        <v>8357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32"/>
        <v>-245</v>
      </c>
      <c r="P3049" s="20">
        <f t="shared" si="133"/>
        <v>42487.552777777775</v>
      </c>
      <c r="Q3049" s="20">
        <f t="shared" si="134"/>
        <v>42443.989050925928</v>
      </c>
      <c r="R3049" s="9">
        <f>SUM(E3049/L3049)</f>
        <v>37.25</v>
      </c>
      <c r="S3049" t="s">
        <v>8317</v>
      </c>
      <c r="T3049" t="s">
        <v>8357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32"/>
        <v>-3320</v>
      </c>
      <c r="P3050" s="20">
        <f t="shared" si="133"/>
        <v>42004.890277777777</v>
      </c>
      <c r="Q3050" s="20">
        <f t="shared" si="134"/>
        <v>41975.901180555556</v>
      </c>
      <c r="R3050" s="9">
        <f>SUM(E3050/L3050)</f>
        <v>177.02127659574469</v>
      </c>
      <c r="S3050" t="s">
        <v>8317</v>
      </c>
      <c r="T3050" t="s">
        <v>8357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32"/>
        <v>-250</v>
      </c>
      <c r="P3051" s="20">
        <f t="shared" si="133"/>
        <v>42169.014525462961</v>
      </c>
      <c r="Q3051" s="20">
        <f t="shared" si="134"/>
        <v>42139.014525462961</v>
      </c>
      <c r="R3051" s="9">
        <f>SUM(E3051/L3051)</f>
        <v>74.074074074074076</v>
      </c>
      <c r="S3051" t="s">
        <v>8317</v>
      </c>
      <c r="T3051" t="s">
        <v>8357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32"/>
        <v>-36</v>
      </c>
      <c r="P3052" s="20">
        <f t="shared" si="133"/>
        <v>42495.16851851852</v>
      </c>
      <c r="Q3052" s="20">
        <f t="shared" si="134"/>
        <v>42465.16851851852</v>
      </c>
      <c r="R3052" s="9">
        <f>SUM(E3052/L3052)</f>
        <v>70.666666666666671</v>
      </c>
      <c r="S3052" t="s">
        <v>8317</v>
      </c>
      <c r="T3052" t="s">
        <v>8357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32"/>
        <v>2673</v>
      </c>
      <c r="P3053" s="20">
        <f t="shared" si="133"/>
        <v>42774.416030092594</v>
      </c>
      <c r="Q3053" s="20">
        <f t="shared" si="134"/>
        <v>42744.416030092594</v>
      </c>
      <c r="R3053" s="9">
        <f>SUM(E3053/L3053)</f>
        <v>23.62857142857143</v>
      </c>
      <c r="S3053" t="s">
        <v>8317</v>
      </c>
      <c r="T3053" t="s">
        <v>8357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32"/>
        <v>49925</v>
      </c>
      <c r="P3054" s="20">
        <f t="shared" si="133"/>
        <v>42152.665972222225</v>
      </c>
      <c r="Q3054" s="20">
        <f t="shared" si="134"/>
        <v>42122.670069444444</v>
      </c>
      <c r="R3054" s="9">
        <f>SUM(E3054/L3054)</f>
        <v>37.5</v>
      </c>
      <c r="S3054" t="s">
        <v>8317</v>
      </c>
      <c r="T3054" t="s">
        <v>8357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32"/>
        <v>9960</v>
      </c>
      <c r="P3055" s="20">
        <f t="shared" si="133"/>
        <v>41914.165972222225</v>
      </c>
      <c r="Q3055" s="20">
        <f t="shared" si="134"/>
        <v>41862.761724537035</v>
      </c>
      <c r="R3055" s="9">
        <f>SUM(E3055/L3055)</f>
        <v>13.333333333333334</v>
      </c>
      <c r="S3055" t="s">
        <v>8317</v>
      </c>
      <c r="T3055" t="s">
        <v>8357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32"/>
        <v>300</v>
      </c>
      <c r="P3056" s="20">
        <f t="shared" si="133"/>
        <v>42065.044444444444</v>
      </c>
      <c r="Q3056" s="20">
        <f t="shared" si="134"/>
        <v>42027.832800925928</v>
      </c>
      <c r="R3056" s="9" t="e">
        <f>SUM(E3056/L3056)</f>
        <v>#DIV/0!</v>
      </c>
      <c r="S3056" t="s">
        <v>8317</v>
      </c>
      <c r="T3056" t="s">
        <v>8357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32"/>
        <v>19999</v>
      </c>
      <c r="P3057" s="20">
        <f t="shared" si="133"/>
        <v>42013.95821759259</v>
      </c>
      <c r="Q3057" s="20">
        <f t="shared" si="134"/>
        <v>41953.95821759259</v>
      </c>
      <c r="R3057" s="9">
        <f>SUM(E3057/L3057)</f>
        <v>1</v>
      </c>
      <c r="S3057" t="s">
        <v>8317</v>
      </c>
      <c r="T3057" t="s">
        <v>8357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32"/>
        <v>25000</v>
      </c>
      <c r="P3058" s="20">
        <f t="shared" si="133"/>
        <v>41911.636388888888</v>
      </c>
      <c r="Q3058" s="20">
        <f t="shared" si="134"/>
        <v>41851.636388888888</v>
      </c>
      <c r="R3058" s="9" t="e">
        <f>SUM(E3058/L3058)</f>
        <v>#DIV/0!</v>
      </c>
      <c r="S3058" t="s">
        <v>8317</v>
      </c>
      <c r="T3058" t="s">
        <v>8357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32"/>
        <v>50000</v>
      </c>
      <c r="P3059" s="20">
        <f t="shared" si="133"/>
        <v>42463.608923611115</v>
      </c>
      <c r="Q3059" s="20">
        <f t="shared" si="134"/>
        <v>42433.650590277779</v>
      </c>
      <c r="R3059" s="9" t="e">
        <f>SUM(E3059/L3059)</f>
        <v>#DIV/0!</v>
      </c>
      <c r="S3059" t="s">
        <v>8317</v>
      </c>
      <c r="T3059" t="s">
        <v>8357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32"/>
        <v>17997</v>
      </c>
      <c r="P3060" s="20">
        <f t="shared" si="133"/>
        <v>42510.374305555553</v>
      </c>
      <c r="Q3060" s="20">
        <f t="shared" si="134"/>
        <v>42460.374305555553</v>
      </c>
      <c r="R3060" s="9">
        <f>SUM(E3060/L3060)</f>
        <v>1</v>
      </c>
      <c r="S3060" t="s">
        <v>8317</v>
      </c>
      <c r="T3060" t="s">
        <v>8357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32"/>
        <v>14549</v>
      </c>
      <c r="P3061" s="20">
        <f t="shared" si="133"/>
        <v>41859.935717592591</v>
      </c>
      <c r="Q3061" s="20">
        <f t="shared" si="134"/>
        <v>41829.935717592591</v>
      </c>
      <c r="R3061" s="9">
        <f>SUM(E3061/L3061)</f>
        <v>41</v>
      </c>
      <c r="S3061" t="s">
        <v>8317</v>
      </c>
      <c r="T3061" t="s">
        <v>8357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32"/>
        <v>219665</v>
      </c>
      <c r="P3062" s="20">
        <f t="shared" si="133"/>
        <v>42275.274699074071</v>
      </c>
      <c r="Q3062" s="20">
        <f t="shared" si="134"/>
        <v>42245.274699074071</v>
      </c>
      <c r="R3062" s="9">
        <f>SUM(E3062/L3062)</f>
        <v>55.833333333333336</v>
      </c>
      <c r="S3062" t="s">
        <v>8317</v>
      </c>
      <c r="T3062" t="s">
        <v>8357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32"/>
        <v>1000000</v>
      </c>
      <c r="P3063" s="20">
        <f t="shared" si="133"/>
        <v>41864.784120370372</v>
      </c>
      <c r="Q3063" s="20">
        <f t="shared" si="134"/>
        <v>41834.784120370372</v>
      </c>
      <c r="R3063" s="9" t="e">
        <f>SUM(E3063/L3063)</f>
        <v>#DIV/0!</v>
      </c>
      <c r="S3063" t="s">
        <v>8317</v>
      </c>
      <c r="T3063" t="s">
        <v>8357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32"/>
        <v>3316</v>
      </c>
      <c r="P3064" s="20">
        <f t="shared" si="133"/>
        <v>42277.75</v>
      </c>
      <c r="Q3064" s="20">
        <f t="shared" si="134"/>
        <v>42248.535787037035</v>
      </c>
      <c r="R3064" s="9">
        <f>SUM(E3064/L3064)</f>
        <v>99.761194029850742</v>
      </c>
      <c r="S3064" t="s">
        <v>8317</v>
      </c>
      <c r="T3064" t="s">
        <v>8357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32"/>
        <v>2413</v>
      </c>
      <c r="P3065" s="20">
        <f t="shared" si="133"/>
        <v>42665.922893518524</v>
      </c>
      <c r="Q3065" s="20">
        <f t="shared" si="134"/>
        <v>42630.922893518524</v>
      </c>
      <c r="R3065" s="9">
        <f>SUM(E3065/L3065)</f>
        <v>25.521739130434781</v>
      </c>
      <c r="S3065" t="s">
        <v>8317</v>
      </c>
      <c r="T3065" t="s">
        <v>8357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32"/>
        <v>66529</v>
      </c>
      <c r="P3066" s="20">
        <f t="shared" si="133"/>
        <v>42330.290972222225</v>
      </c>
      <c r="Q3066" s="20">
        <f t="shared" si="134"/>
        <v>42299.130162037036</v>
      </c>
      <c r="R3066" s="9">
        <f>SUM(E3066/L3066)</f>
        <v>117.65277777777777</v>
      </c>
      <c r="S3066" t="s">
        <v>8317</v>
      </c>
      <c r="T3066" t="s">
        <v>8357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32"/>
        <v>24990</v>
      </c>
      <c r="P3067" s="20">
        <f t="shared" si="133"/>
        <v>41850.055231481485</v>
      </c>
      <c r="Q3067" s="20">
        <f t="shared" si="134"/>
        <v>41825.055231481485</v>
      </c>
      <c r="R3067" s="9">
        <f>SUM(E3067/L3067)</f>
        <v>5</v>
      </c>
      <c r="S3067" t="s">
        <v>8317</v>
      </c>
      <c r="T3067" t="s">
        <v>8357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32"/>
        <v>308050</v>
      </c>
      <c r="P3068" s="20">
        <f t="shared" si="133"/>
        <v>42561.228437500002</v>
      </c>
      <c r="Q3068" s="20">
        <f t="shared" si="134"/>
        <v>42531.228437500002</v>
      </c>
      <c r="R3068" s="9">
        <f>SUM(E3068/L3068)</f>
        <v>2796.6666666666665</v>
      </c>
      <c r="S3068" t="s">
        <v>8317</v>
      </c>
      <c r="T3068" t="s">
        <v>8357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32"/>
        <v>7800</v>
      </c>
      <c r="P3069" s="20">
        <f t="shared" si="133"/>
        <v>42256.938414351855</v>
      </c>
      <c r="Q3069" s="20">
        <f t="shared" si="134"/>
        <v>42226.938414351855</v>
      </c>
      <c r="R3069" s="9">
        <f>SUM(E3069/L3069)</f>
        <v>200</v>
      </c>
      <c r="S3069" t="s">
        <v>8317</v>
      </c>
      <c r="T3069" t="s">
        <v>8357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32"/>
        <v>249825</v>
      </c>
      <c r="P3070" s="20">
        <f t="shared" si="133"/>
        <v>42293.691574074073</v>
      </c>
      <c r="Q3070" s="20">
        <f t="shared" si="134"/>
        <v>42263.691574074073</v>
      </c>
      <c r="R3070" s="9">
        <f>SUM(E3070/L3070)</f>
        <v>87.5</v>
      </c>
      <c r="S3070" t="s">
        <v>8317</v>
      </c>
      <c r="T3070" t="s">
        <v>8357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32"/>
        <v>859</v>
      </c>
      <c r="P3071" s="20">
        <f t="shared" si="133"/>
        <v>41987.833726851852</v>
      </c>
      <c r="Q3071" s="20">
        <f t="shared" si="134"/>
        <v>41957.833726851852</v>
      </c>
      <c r="R3071" s="9">
        <f>SUM(E3071/L3071)</f>
        <v>20.142857142857142</v>
      </c>
      <c r="S3071" t="s">
        <v>8317</v>
      </c>
      <c r="T3071" t="s">
        <v>8357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32"/>
        <v>9666</v>
      </c>
      <c r="P3072" s="20">
        <f t="shared" si="133"/>
        <v>42711.733437499999</v>
      </c>
      <c r="Q3072" s="20">
        <f t="shared" si="134"/>
        <v>42690.733437499999</v>
      </c>
      <c r="R3072" s="9">
        <f>SUM(E3072/L3072)</f>
        <v>20.875</v>
      </c>
      <c r="S3072" t="s">
        <v>8317</v>
      </c>
      <c r="T3072" t="s">
        <v>8357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ref="O3073:O3136" si="135">D3073-E3073</f>
        <v>4827</v>
      </c>
      <c r="P3073" s="20">
        <f t="shared" si="133"/>
        <v>42115.249305555553</v>
      </c>
      <c r="Q3073" s="20">
        <f t="shared" si="134"/>
        <v>42097.732418981483</v>
      </c>
      <c r="R3073" s="9">
        <f>SUM(E3073/L3073)</f>
        <v>61.307692307692307</v>
      </c>
      <c r="S3073" t="s">
        <v>8317</v>
      </c>
      <c r="T3073" t="s">
        <v>8357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35"/>
        <v>11998</v>
      </c>
      <c r="P3074" s="20">
        <f t="shared" si="133"/>
        <v>42673.073611111111</v>
      </c>
      <c r="Q3074" s="20">
        <f t="shared" si="134"/>
        <v>42658.690532407403</v>
      </c>
      <c r="R3074" s="9">
        <f>SUM(E3074/L3074)</f>
        <v>1</v>
      </c>
      <c r="S3074" t="s">
        <v>8317</v>
      </c>
      <c r="T3074" t="s">
        <v>8357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135"/>
        <v>2799355</v>
      </c>
      <c r="P3075" s="20">
        <f t="shared" ref="P3075:P3138" si="136">I3075/86400+25569</f>
        <v>42169.804861111115</v>
      </c>
      <c r="Q3075" s="20">
        <f t="shared" ref="Q3075:Q3138" si="137">J3075/86400+25569</f>
        <v>42111.684027777781</v>
      </c>
      <c r="R3075" s="9">
        <f>SUM(E3075/L3075)</f>
        <v>92.142857142857139</v>
      </c>
      <c r="S3075" t="s">
        <v>8317</v>
      </c>
      <c r="T3075" t="s">
        <v>8357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35"/>
        <v>24978</v>
      </c>
      <c r="P3076" s="20">
        <f t="shared" si="136"/>
        <v>42439.571284722224</v>
      </c>
      <c r="Q3076" s="20">
        <f t="shared" si="137"/>
        <v>42409.571284722224</v>
      </c>
      <c r="R3076" s="9">
        <f>SUM(E3076/L3076)</f>
        <v>7.333333333333333</v>
      </c>
      <c r="S3076" t="s">
        <v>8317</v>
      </c>
      <c r="T3076" t="s">
        <v>8357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35"/>
        <v>13704</v>
      </c>
      <c r="P3077" s="20">
        <f t="shared" si="136"/>
        <v>42601.102314814816</v>
      </c>
      <c r="Q3077" s="20">
        <f t="shared" si="137"/>
        <v>42551.102314814816</v>
      </c>
      <c r="R3077" s="9">
        <f>SUM(E3077/L3077)</f>
        <v>64.8</v>
      </c>
      <c r="S3077" t="s">
        <v>8317</v>
      </c>
      <c r="T3077" t="s">
        <v>8357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35"/>
        <v>8494</v>
      </c>
      <c r="P3078" s="20">
        <f t="shared" si="136"/>
        <v>42286.651886574073</v>
      </c>
      <c r="Q3078" s="20">
        <f t="shared" si="137"/>
        <v>42226.651886574073</v>
      </c>
      <c r="R3078" s="9">
        <f>SUM(E3078/L3078)</f>
        <v>30.12</v>
      </c>
      <c r="S3078" t="s">
        <v>8317</v>
      </c>
      <c r="T3078" t="s">
        <v>8357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35"/>
        <v>21895</v>
      </c>
      <c r="P3079" s="20">
        <f t="shared" si="136"/>
        <v>42796.956921296296</v>
      </c>
      <c r="Q3079" s="20">
        <f t="shared" si="137"/>
        <v>42766.956921296296</v>
      </c>
      <c r="R3079" s="9">
        <f>SUM(E3079/L3079)</f>
        <v>52.5</v>
      </c>
      <c r="S3079" t="s">
        <v>8317</v>
      </c>
      <c r="T3079" t="s">
        <v>8357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35"/>
        <v>59929</v>
      </c>
      <c r="P3080" s="20">
        <f t="shared" si="136"/>
        <v>42061.138831018514</v>
      </c>
      <c r="Q3080" s="20">
        <f t="shared" si="137"/>
        <v>42031.138831018514</v>
      </c>
      <c r="R3080" s="9">
        <f>SUM(E3080/L3080)</f>
        <v>23.666666666666668</v>
      </c>
      <c r="S3080" t="s">
        <v>8317</v>
      </c>
      <c r="T3080" t="s">
        <v>8357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35"/>
        <v>1322440</v>
      </c>
      <c r="P3081" s="20">
        <f t="shared" si="136"/>
        <v>42085.671701388885</v>
      </c>
      <c r="Q3081" s="20">
        <f t="shared" si="137"/>
        <v>42055.713368055556</v>
      </c>
      <c r="R3081" s="9">
        <f>SUM(E3081/L3081)</f>
        <v>415.77777777777777</v>
      </c>
      <c r="S3081" t="s">
        <v>8317</v>
      </c>
      <c r="T3081" t="s">
        <v>8357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35"/>
        <v>1999624</v>
      </c>
      <c r="P3082" s="20">
        <f t="shared" si="136"/>
        <v>42000.0699537037</v>
      </c>
      <c r="Q3082" s="20">
        <f t="shared" si="137"/>
        <v>41940.028287037036</v>
      </c>
      <c r="R3082" s="9">
        <f>SUM(E3082/L3082)</f>
        <v>53.714285714285715</v>
      </c>
      <c r="S3082" t="s">
        <v>8317</v>
      </c>
      <c r="T3082" t="s">
        <v>8357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35"/>
        <v>997897</v>
      </c>
      <c r="P3083" s="20">
        <f t="shared" si="136"/>
        <v>42267.181608796294</v>
      </c>
      <c r="Q3083" s="20">
        <f t="shared" si="137"/>
        <v>42237.181608796294</v>
      </c>
      <c r="R3083" s="9">
        <f>SUM(E3083/L3083)</f>
        <v>420.6</v>
      </c>
      <c r="S3083" t="s">
        <v>8317</v>
      </c>
      <c r="T3083" t="s">
        <v>8357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35"/>
        <v>9000</v>
      </c>
      <c r="P3084" s="20">
        <f t="shared" si="136"/>
        <v>42323.96465277778</v>
      </c>
      <c r="Q3084" s="20">
        <f t="shared" si="137"/>
        <v>42293.922986111109</v>
      </c>
      <c r="R3084" s="9" t="e">
        <f>SUM(E3084/L3084)</f>
        <v>#DIV/0!</v>
      </c>
      <c r="S3084" t="s">
        <v>8317</v>
      </c>
      <c r="T3084" t="s">
        <v>8357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35"/>
        <v>19944</v>
      </c>
      <c r="P3085" s="20">
        <f t="shared" si="136"/>
        <v>41883.208333333336</v>
      </c>
      <c r="Q3085" s="20">
        <f t="shared" si="137"/>
        <v>41853.563402777778</v>
      </c>
      <c r="R3085" s="9">
        <f>SUM(E3085/L3085)</f>
        <v>18.666666666666668</v>
      </c>
      <c r="S3085" t="s">
        <v>8317</v>
      </c>
      <c r="T3085" t="s">
        <v>8357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35"/>
        <v>3589</v>
      </c>
      <c r="P3086" s="20">
        <f t="shared" si="136"/>
        <v>42129.783333333333</v>
      </c>
      <c r="Q3086" s="20">
        <f t="shared" si="137"/>
        <v>42100.723738425921</v>
      </c>
      <c r="R3086" s="9">
        <f>SUM(E3086/L3086)</f>
        <v>78.333333333333329</v>
      </c>
      <c r="S3086" t="s">
        <v>8317</v>
      </c>
      <c r="T3086" t="s">
        <v>8357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35"/>
        <v>24390</v>
      </c>
      <c r="P3087" s="20">
        <f t="shared" si="136"/>
        <v>42276.883784722224</v>
      </c>
      <c r="Q3087" s="20">
        <f t="shared" si="137"/>
        <v>42246.883784722224</v>
      </c>
      <c r="R3087" s="9">
        <f>SUM(E3087/L3087)</f>
        <v>67.777777777777771</v>
      </c>
      <c r="S3087" t="s">
        <v>8317</v>
      </c>
      <c r="T3087" t="s">
        <v>8357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35"/>
        <v>19950</v>
      </c>
      <c r="P3088" s="20">
        <f t="shared" si="136"/>
        <v>42233.67082175926</v>
      </c>
      <c r="Q3088" s="20">
        <f t="shared" si="137"/>
        <v>42173.67082175926</v>
      </c>
      <c r="R3088" s="9">
        <f>SUM(E3088/L3088)</f>
        <v>16.666666666666668</v>
      </c>
      <c r="S3088" t="s">
        <v>8317</v>
      </c>
      <c r="T3088" t="s">
        <v>8357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35"/>
        <v>19875</v>
      </c>
      <c r="P3089" s="20">
        <f t="shared" si="136"/>
        <v>42725.192013888889</v>
      </c>
      <c r="Q3089" s="20">
        <f t="shared" si="137"/>
        <v>42665.150347222225</v>
      </c>
      <c r="R3089" s="9">
        <f>SUM(E3089/L3089)</f>
        <v>62.5</v>
      </c>
      <c r="S3089" t="s">
        <v>8317</v>
      </c>
      <c r="T3089" t="s">
        <v>8357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35"/>
        <v>64874</v>
      </c>
      <c r="P3090" s="20">
        <f t="shared" si="136"/>
        <v>42012.570138888885</v>
      </c>
      <c r="Q3090" s="20">
        <f t="shared" si="137"/>
        <v>41981.57230324074</v>
      </c>
      <c r="R3090" s="9">
        <f>SUM(E3090/L3090)</f>
        <v>42</v>
      </c>
      <c r="S3090" t="s">
        <v>8317</v>
      </c>
      <c r="T3090" t="s">
        <v>8357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35"/>
        <v>19146</v>
      </c>
      <c r="P3091" s="20">
        <f t="shared" si="136"/>
        <v>42560.082638888889</v>
      </c>
      <c r="Q3091" s="20">
        <f t="shared" si="137"/>
        <v>42528.542627314819</v>
      </c>
      <c r="R3091" s="9">
        <f>SUM(E3091/L3091)</f>
        <v>130.0888888888889</v>
      </c>
      <c r="S3091" t="s">
        <v>8317</v>
      </c>
      <c r="T3091" t="s">
        <v>8357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35"/>
        <v>213568</v>
      </c>
      <c r="P3092" s="20">
        <f t="shared" si="136"/>
        <v>42125.777141203704</v>
      </c>
      <c r="Q3092" s="20">
        <f t="shared" si="137"/>
        <v>42065.818807870368</v>
      </c>
      <c r="R3092" s="9">
        <f>SUM(E3092/L3092)</f>
        <v>1270.2222222222222</v>
      </c>
      <c r="S3092" t="s">
        <v>8317</v>
      </c>
      <c r="T3092" t="s">
        <v>8357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35"/>
        <v>4204</v>
      </c>
      <c r="P3093" s="20">
        <f t="shared" si="136"/>
        <v>42596.948414351849</v>
      </c>
      <c r="Q3093" s="20">
        <f t="shared" si="137"/>
        <v>42566.948414351849</v>
      </c>
      <c r="R3093" s="9">
        <f>SUM(E3093/L3093)</f>
        <v>88.444444444444443</v>
      </c>
      <c r="S3093" t="s">
        <v>8317</v>
      </c>
      <c r="T3093" t="s">
        <v>8357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35"/>
        <v>98816.81</v>
      </c>
      <c r="P3094" s="20">
        <f t="shared" si="136"/>
        <v>42292.916666666672</v>
      </c>
      <c r="Q3094" s="20">
        <f t="shared" si="137"/>
        <v>42255.619351851856</v>
      </c>
      <c r="R3094" s="9">
        <f>SUM(E3094/L3094)</f>
        <v>56.342380952380957</v>
      </c>
      <c r="S3094" t="s">
        <v>8317</v>
      </c>
      <c r="T3094" t="s">
        <v>8357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35"/>
        <v>3090</v>
      </c>
      <c r="P3095" s="20">
        <f t="shared" si="136"/>
        <v>41791.165972222225</v>
      </c>
      <c r="Q3095" s="20">
        <f t="shared" si="137"/>
        <v>41760.909039351856</v>
      </c>
      <c r="R3095" s="9">
        <f>SUM(E3095/L3095)</f>
        <v>53.529411764705884</v>
      </c>
      <c r="S3095" t="s">
        <v>8317</v>
      </c>
      <c r="T3095" t="s">
        <v>8357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35"/>
        <v>99975</v>
      </c>
      <c r="P3096" s="20">
        <f t="shared" si="136"/>
        <v>42267.795787037037</v>
      </c>
      <c r="Q3096" s="20">
        <f t="shared" si="137"/>
        <v>42207.795787037037</v>
      </c>
      <c r="R3096" s="9">
        <f>SUM(E3096/L3096)</f>
        <v>25</v>
      </c>
      <c r="S3096" t="s">
        <v>8317</v>
      </c>
      <c r="T3096" t="s">
        <v>8357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35"/>
        <v>14870</v>
      </c>
      <c r="P3097" s="20">
        <f t="shared" si="136"/>
        <v>42583.025231481486</v>
      </c>
      <c r="Q3097" s="20">
        <f t="shared" si="137"/>
        <v>42523.025231481486</v>
      </c>
      <c r="R3097" s="9">
        <f>SUM(E3097/L3097)</f>
        <v>50</v>
      </c>
      <c r="S3097" t="s">
        <v>8317</v>
      </c>
      <c r="T3097" t="s">
        <v>8357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35"/>
        <v>19205</v>
      </c>
      <c r="P3098" s="20">
        <f t="shared" si="136"/>
        <v>42144.825532407413</v>
      </c>
      <c r="Q3098" s="20">
        <f t="shared" si="137"/>
        <v>42114.825532407413</v>
      </c>
      <c r="R3098" s="9">
        <f>SUM(E3098/L3098)</f>
        <v>56.785714285714285</v>
      </c>
      <c r="S3098" t="s">
        <v>8317</v>
      </c>
      <c r="T3098" t="s">
        <v>8357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35"/>
        <v>8285</v>
      </c>
      <c r="P3099" s="20">
        <f t="shared" si="136"/>
        <v>42650.583333333328</v>
      </c>
      <c r="Q3099" s="20">
        <f t="shared" si="137"/>
        <v>42629.503483796296</v>
      </c>
      <c r="R3099" s="9">
        <f>SUM(E3099/L3099)</f>
        <v>40.833333333333336</v>
      </c>
      <c r="S3099" t="s">
        <v>8317</v>
      </c>
      <c r="T3099" t="s">
        <v>8357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35"/>
        <v>46967</v>
      </c>
      <c r="P3100" s="20">
        <f t="shared" si="136"/>
        <v>42408.01180555555</v>
      </c>
      <c r="Q3100" s="20">
        <f t="shared" si="137"/>
        <v>42359.792233796295</v>
      </c>
      <c r="R3100" s="9">
        <f>SUM(E3100/L3100)</f>
        <v>65.111111111111114</v>
      </c>
      <c r="S3100" t="s">
        <v>8317</v>
      </c>
      <c r="T3100" t="s">
        <v>8357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35"/>
        <v>1722</v>
      </c>
      <c r="P3101" s="20">
        <f t="shared" si="136"/>
        <v>42412.189710648148</v>
      </c>
      <c r="Q3101" s="20">
        <f t="shared" si="137"/>
        <v>42382.189710648148</v>
      </c>
      <c r="R3101" s="9">
        <f>SUM(E3101/L3101)</f>
        <v>55.6</v>
      </c>
      <c r="S3101" t="s">
        <v>8317</v>
      </c>
      <c r="T3101" t="s">
        <v>8357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35"/>
        <v>10173</v>
      </c>
      <c r="P3102" s="20">
        <f t="shared" si="136"/>
        <v>41932.622395833336</v>
      </c>
      <c r="Q3102" s="20">
        <f t="shared" si="137"/>
        <v>41902.622395833336</v>
      </c>
      <c r="R3102" s="9">
        <f>SUM(E3102/L3102)</f>
        <v>140.53846153846155</v>
      </c>
      <c r="S3102" t="s">
        <v>8317</v>
      </c>
      <c r="T3102" t="s">
        <v>8357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35"/>
        <v>2200</v>
      </c>
      <c r="P3103" s="20">
        <f t="shared" si="136"/>
        <v>42201.330555555556</v>
      </c>
      <c r="Q3103" s="20">
        <f t="shared" si="137"/>
        <v>42171.383530092593</v>
      </c>
      <c r="R3103" s="9">
        <f>SUM(E3103/L3103)</f>
        <v>25</v>
      </c>
      <c r="S3103" t="s">
        <v>8317</v>
      </c>
      <c r="T3103" t="s">
        <v>8357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35"/>
        <v>9742</v>
      </c>
      <c r="P3104" s="20">
        <f t="shared" si="136"/>
        <v>42605.340486111112</v>
      </c>
      <c r="Q3104" s="20">
        <f t="shared" si="137"/>
        <v>42555.340486111112</v>
      </c>
      <c r="R3104" s="9">
        <f>SUM(E3104/L3104)</f>
        <v>69.533333333333331</v>
      </c>
      <c r="S3104" t="s">
        <v>8317</v>
      </c>
      <c r="T3104" t="s">
        <v>8357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35"/>
        <v>4089</v>
      </c>
      <c r="P3105" s="20">
        <f t="shared" si="136"/>
        <v>42167.156319444446</v>
      </c>
      <c r="Q3105" s="20">
        <f t="shared" si="137"/>
        <v>42107.156319444446</v>
      </c>
      <c r="R3105" s="9">
        <f>SUM(E3105/L3105)</f>
        <v>5.5</v>
      </c>
      <c r="S3105" t="s">
        <v>8317</v>
      </c>
      <c r="T3105" t="s">
        <v>8357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35"/>
        <v>2815</v>
      </c>
      <c r="P3106" s="20">
        <f t="shared" si="136"/>
        <v>42038.083333333328</v>
      </c>
      <c r="Q3106" s="20">
        <f t="shared" si="137"/>
        <v>42006.908692129626</v>
      </c>
      <c r="R3106" s="9">
        <f>SUM(E3106/L3106)</f>
        <v>237</v>
      </c>
      <c r="S3106" t="s">
        <v>8317</v>
      </c>
      <c r="T3106" t="s">
        <v>8357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35"/>
        <v>3369</v>
      </c>
      <c r="P3107" s="20">
        <f t="shared" si="136"/>
        <v>41931.208333333336</v>
      </c>
      <c r="Q3107" s="20">
        <f t="shared" si="137"/>
        <v>41876.718935185185</v>
      </c>
      <c r="R3107" s="9">
        <f>SUM(E3107/L3107)</f>
        <v>79.870967741935488</v>
      </c>
      <c r="S3107" t="s">
        <v>8317</v>
      </c>
      <c r="T3107" t="s">
        <v>8357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35"/>
        <v>959</v>
      </c>
      <c r="P3108" s="20">
        <f t="shared" si="136"/>
        <v>42263.916666666672</v>
      </c>
      <c r="Q3108" s="20">
        <f t="shared" si="137"/>
        <v>42241.429120370369</v>
      </c>
      <c r="R3108" s="9">
        <f>SUM(E3108/L3108)</f>
        <v>10.25</v>
      </c>
      <c r="S3108" t="s">
        <v>8317</v>
      </c>
      <c r="T3108" t="s">
        <v>8357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35"/>
        <v>32095</v>
      </c>
      <c r="P3109" s="20">
        <f t="shared" si="136"/>
        <v>42135.814247685186</v>
      </c>
      <c r="Q3109" s="20">
        <f t="shared" si="137"/>
        <v>42128.814247685186</v>
      </c>
      <c r="R3109" s="9">
        <f>SUM(E3109/L3109)</f>
        <v>272.58620689655174</v>
      </c>
      <c r="S3109" t="s">
        <v>8317</v>
      </c>
      <c r="T3109" t="s">
        <v>8357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35"/>
        <v>49974</v>
      </c>
      <c r="P3110" s="20">
        <f t="shared" si="136"/>
        <v>42122.638819444444</v>
      </c>
      <c r="Q3110" s="20">
        <f t="shared" si="137"/>
        <v>42062.680486111116</v>
      </c>
      <c r="R3110" s="9">
        <f>SUM(E3110/L3110)</f>
        <v>13</v>
      </c>
      <c r="S3110" t="s">
        <v>8317</v>
      </c>
      <c r="T3110" t="s">
        <v>8357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35"/>
        <v>19867</v>
      </c>
      <c r="P3111" s="20">
        <f t="shared" si="136"/>
        <v>41879.125115740739</v>
      </c>
      <c r="Q3111" s="20">
        <f t="shared" si="137"/>
        <v>41844.125115740739</v>
      </c>
      <c r="R3111" s="9">
        <f>SUM(E3111/L3111)</f>
        <v>58.184210526315788</v>
      </c>
      <c r="S3111" t="s">
        <v>8317</v>
      </c>
      <c r="T3111" t="s">
        <v>8357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35"/>
        <v>24990</v>
      </c>
      <c r="P3112" s="20">
        <f t="shared" si="136"/>
        <v>42785.031469907408</v>
      </c>
      <c r="Q3112" s="20">
        <f t="shared" si="137"/>
        <v>42745.031469907408</v>
      </c>
      <c r="R3112" s="9">
        <f>SUM(E3112/L3112)</f>
        <v>10</v>
      </c>
      <c r="S3112" t="s">
        <v>8317</v>
      </c>
      <c r="T3112" t="s">
        <v>8357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35"/>
        <v>14672</v>
      </c>
      <c r="P3113" s="20">
        <f t="shared" si="136"/>
        <v>41916.595138888893</v>
      </c>
      <c r="Q3113" s="20">
        <f t="shared" si="137"/>
        <v>41885.595138888893</v>
      </c>
      <c r="R3113" s="9">
        <f>SUM(E3113/L3113)</f>
        <v>70.10526315789474</v>
      </c>
      <c r="S3113" t="s">
        <v>8317</v>
      </c>
      <c r="T3113" t="s">
        <v>8357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35"/>
        <v>10479</v>
      </c>
      <c r="P3114" s="20">
        <f t="shared" si="136"/>
        <v>42675.121921296297</v>
      </c>
      <c r="Q3114" s="20">
        <f t="shared" si="137"/>
        <v>42615.121921296297</v>
      </c>
      <c r="R3114" s="9">
        <f>SUM(E3114/L3114)</f>
        <v>57.888888888888886</v>
      </c>
      <c r="S3114" t="s">
        <v>8317</v>
      </c>
      <c r="T3114" t="s">
        <v>8357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35"/>
        <v>104590</v>
      </c>
      <c r="P3115" s="20">
        <f t="shared" si="136"/>
        <v>42111.731273148151</v>
      </c>
      <c r="Q3115" s="20">
        <f t="shared" si="137"/>
        <v>42081.731273148151</v>
      </c>
      <c r="R3115" s="9">
        <f>SUM(E3115/L3115)</f>
        <v>125.27027027027027</v>
      </c>
      <c r="S3115" t="s">
        <v>8317</v>
      </c>
      <c r="T3115" t="s">
        <v>8357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35"/>
        <v>75000</v>
      </c>
      <c r="P3116" s="20">
        <f t="shared" si="136"/>
        <v>41903.632523148146</v>
      </c>
      <c r="Q3116" s="20">
        <f t="shared" si="137"/>
        <v>41843.632523148146</v>
      </c>
      <c r="R3116" s="9" t="e">
        <f>SUM(E3116/L3116)</f>
        <v>#DIV/0!</v>
      </c>
      <c r="S3116" t="s">
        <v>8317</v>
      </c>
      <c r="T3116" t="s">
        <v>8357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35"/>
        <v>9700</v>
      </c>
      <c r="P3117" s="20">
        <f t="shared" si="136"/>
        <v>42526.447071759263</v>
      </c>
      <c r="Q3117" s="20">
        <f t="shared" si="137"/>
        <v>42496.447071759263</v>
      </c>
      <c r="R3117" s="9">
        <f>SUM(E3117/L3117)</f>
        <v>300</v>
      </c>
      <c r="S3117" t="s">
        <v>8317</v>
      </c>
      <c r="T3117" t="s">
        <v>8357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35"/>
        <v>320</v>
      </c>
      <c r="P3118" s="20">
        <f t="shared" si="136"/>
        <v>42095.515335648146</v>
      </c>
      <c r="Q3118" s="20">
        <f t="shared" si="137"/>
        <v>42081.515335648146</v>
      </c>
      <c r="R3118" s="9">
        <f>SUM(E3118/L3118)</f>
        <v>43</v>
      </c>
      <c r="S3118" t="s">
        <v>8317</v>
      </c>
      <c r="T3118" t="s">
        <v>8357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35"/>
        <v>999</v>
      </c>
      <c r="P3119" s="20">
        <f t="shared" si="136"/>
        <v>42517.55</v>
      </c>
      <c r="Q3119" s="20">
        <f t="shared" si="137"/>
        <v>42509.374537037038</v>
      </c>
      <c r="R3119" s="9">
        <f>SUM(E3119/L3119)</f>
        <v>1</v>
      </c>
      <c r="S3119" t="s">
        <v>8317</v>
      </c>
      <c r="T3119" t="s">
        <v>8357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35"/>
        <v>498450</v>
      </c>
      <c r="P3120" s="20">
        <f t="shared" si="136"/>
        <v>42553.649571759262</v>
      </c>
      <c r="Q3120" s="20">
        <f t="shared" si="137"/>
        <v>42534.649571759262</v>
      </c>
      <c r="R3120" s="9">
        <f>SUM(E3120/L3120)</f>
        <v>775</v>
      </c>
      <c r="S3120" t="s">
        <v>8317</v>
      </c>
      <c r="T3120" t="s">
        <v>8357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35"/>
        <v>9995</v>
      </c>
      <c r="P3121" s="20">
        <f t="shared" si="136"/>
        <v>42090.003842592589</v>
      </c>
      <c r="Q3121" s="20">
        <f t="shared" si="137"/>
        <v>42060.04550925926</v>
      </c>
      <c r="R3121" s="9">
        <f>SUM(E3121/L3121)</f>
        <v>5</v>
      </c>
      <c r="S3121" t="s">
        <v>8317</v>
      </c>
      <c r="T3121" t="s">
        <v>8357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35"/>
        <v>1299872</v>
      </c>
      <c r="P3122" s="20">
        <f t="shared" si="136"/>
        <v>42495.900416666671</v>
      </c>
      <c r="Q3122" s="20">
        <f t="shared" si="137"/>
        <v>42435.942083333328</v>
      </c>
      <c r="R3122" s="9">
        <f>SUM(E3122/L3122)</f>
        <v>12.8</v>
      </c>
      <c r="S3122" t="s">
        <v>8317</v>
      </c>
      <c r="T3122" t="s">
        <v>8357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35"/>
        <v>1490</v>
      </c>
      <c r="P3123" s="20">
        <f t="shared" si="136"/>
        <v>41908.679803240739</v>
      </c>
      <c r="Q3123" s="20">
        <f t="shared" si="137"/>
        <v>41848.679803240739</v>
      </c>
      <c r="R3123" s="9">
        <f>SUM(E3123/L3123)</f>
        <v>10</v>
      </c>
      <c r="S3123" t="s">
        <v>8317</v>
      </c>
      <c r="T3123" t="s">
        <v>8357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35"/>
        <v>83</v>
      </c>
      <c r="P3124" s="20">
        <f t="shared" si="136"/>
        <v>42683.973750000005</v>
      </c>
      <c r="Q3124" s="20">
        <f t="shared" si="137"/>
        <v>42678.932083333333</v>
      </c>
      <c r="R3124" s="9">
        <f>SUM(E3124/L3124)</f>
        <v>58</v>
      </c>
      <c r="S3124" t="s">
        <v>8317</v>
      </c>
      <c r="T3124" t="s">
        <v>8357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35"/>
        <v>39808</v>
      </c>
      <c r="P3125" s="20">
        <f t="shared" si="136"/>
        <v>42560.993032407408</v>
      </c>
      <c r="Q3125" s="20">
        <f t="shared" si="137"/>
        <v>42530.993032407408</v>
      </c>
      <c r="R3125" s="9">
        <f>SUM(E3125/L3125)</f>
        <v>244.80459770114942</v>
      </c>
      <c r="S3125" t="s">
        <v>8317</v>
      </c>
      <c r="T3125" t="s">
        <v>8357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35"/>
        <v>799974</v>
      </c>
      <c r="P3126" s="20">
        <f t="shared" si="136"/>
        <v>42037.780104166668</v>
      </c>
      <c r="Q3126" s="20">
        <f t="shared" si="137"/>
        <v>41977.780104166668</v>
      </c>
      <c r="R3126" s="9">
        <f>SUM(E3126/L3126)</f>
        <v>6.5</v>
      </c>
      <c r="S3126" t="s">
        <v>8317</v>
      </c>
      <c r="T3126" t="s">
        <v>8357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35"/>
        <v>1500000</v>
      </c>
      <c r="P3127" s="20">
        <f t="shared" si="136"/>
        <v>42376.20685185185</v>
      </c>
      <c r="Q3127" s="20">
        <f t="shared" si="137"/>
        <v>42346.20685185185</v>
      </c>
      <c r="R3127" s="9" t="e">
        <f>SUM(E3127/L3127)</f>
        <v>#DIV/0!</v>
      </c>
      <c r="S3127" t="s">
        <v>8317</v>
      </c>
      <c r="T3127" t="s">
        <v>8357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35"/>
        <v>23960</v>
      </c>
      <c r="P3128" s="20">
        <f t="shared" si="136"/>
        <v>42456.976412037038</v>
      </c>
      <c r="Q3128" s="20">
        <f t="shared" si="137"/>
        <v>42427.018078703702</v>
      </c>
      <c r="R3128" s="9">
        <f>SUM(E3128/L3128)</f>
        <v>61.176470588235297</v>
      </c>
      <c r="S3128" t="s">
        <v>8317</v>
      </c>
      <c r="T3128" t="s">
        <v>8357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35"/>
        <v>100000</v>
      </c>
      <c r="P3129" s="20">
        <f t="shared" si="136"/>
        <v>42064.856817129628</v>
      </c>
      <c r="Q3129" s="20">
        <f t="shared" si="137"/>
        <v>42034.856817129628</v>
      </c>
      <c r="R3129" s="9" t="e">
        <f>SUM(E3129/L3129)</f>
        <v>#DIV/0!</v>
      </c>
      <c r="S3129" t="s">
        <v>8317</v>
      </c>
      <c r="T3129" t="s">
        <v>8357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35"/>
        <v>-1291</v>
      </c>
      <c r="P3130" s="20">
        <f t="shared" si="136"/>
        <v>42810.784039351856</v>
      </c>
      <c r="Q3130" s="20">
        <f t="shared" si="137"/>
        <v>42780.825706018513</v>
      </c>
      <c r="R3130" s="9">
        <f>SUM(E3130/L3130)</f>
        <v>139.23931623931625</v>
      </c>
      <c r="S3130" t="s">
        <v>8317</v>
      </c>
      <c r="T3130" t="s">
        <v>8318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35"/>
        <v>1240</v>
      </c>
      <c r="P3131" s="20">
        <f t="shared" si="136"/>
        <v>42843.801145833335</v>
      </c>
      <c r="Q3131" s="20">
        <f t="shared" si="137"/>
        <v>42803.842812499999</v>
      </c>
      <c r="R3131" s="9">
        <f>SUM(E3131/L3131)</f>
        <v>10</v>
      </c>
      <c r="S3131" t="s">
        <v>8317</v>
      </c>
      <c r="T3131" t="s">
        <v>8318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35"/>
        <v>9625</v>
      </c>
      <c r="P3132" s="20">
        <f t="shared" si="136"/>
        <v>42839.207638888889</v>
      </c>
      <c r="Q3132" s="20">
        <f t="shared" si="137"/>
        <v>42808.640231481477</v>
      </c>
      <c r="R3132" s="9">
        <f>SUM(E3132/L3132)</f>
        <v>93.75</v>
      </c>
      <c r="S3132" t="s">
        <v>8317</v>
      </c>
      <c r="T3132" t="s">
        <v>8318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35"/>
        <v>3455</v>
      </c>
      <c r="P3133" s="20">
        <f t="shared" si="136"/>
        <v>42833.537557870368</v>
      </c>
      <c r="Q3133" s="20">
        <f t="shared" si="137"/>
        <v>42803.579224537039</v>
      </c>
      <c r="R3133" s="9">
        <f>SUM(E3133/L3133)</f>
        <v>53.75</v>
      </c>
      <c r="S3133" t="s">
        <v>8317</v>
      </c>
      <c r="T3133" t="s">
        <v>8318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35"/>
        <v>29990</v>
      </c>
      <c r="P3134" s="20">
        <f t="shared" si="136"/>
        <v>42846.308564814812</v>
      </c>
      <c r="Q3134" s="20">
        <f t="shared" si="137"/>
        <v>42786.350231481483</v>
      </c>
      <c r="R3134" s="9">
        <f>SUM(E3134/L3134)</f>
        <v>10</v>
      </c>
      <c r="S3134" t="s">
        <v>8317</v>
      </c>
      <c r="T3134" t="s">
        <v>8318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35"/>
        <v>-40</v>
      </c>
      <c r="P3135" s="20">
        <f t="shared" si="136"/>
        <v>42818.523541666669</v>
      </c>
      <c r="Q3135" s="20">
        <f t="shared" si="137"/>
        <v>42788.565208333333</v>
      </c>
      <c r="R3135" s="9">
        <f>SUM(E3135/L3135)</f>
        <v>33.75</v>
      </c>
      <c r="S3135" t="s">
        <v>8317</v>
      </c>
      <c r="T3135" t="s">
        <v>8318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35"/>
        <v>775</v>
      </c>
      <c r="P3136" s="20">
        <f t="shared" si="136"/>
        <v>42821.678460648152</v>
      </c>
      <c r="Q3136" s="20">
        <f t="shared" si="137"/>
        <v>42800.720127314809</v>
      </c>
      <c r="R3136" s="9">
        <f>SUM(E3136/L3136)</f>
        <v>18.75</v>
      </c>
      <c r="S3136" t="s">
        <v>8317</v>
      </c>
      <c r="T3136" t="s">
        <v>8318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ref="O3137:O3200" si="138">D3137-E3137</f>
        <v>615</v>
      </c>
      <c r="P3137" s="20">
        <f t="shared" si="136"/>
        <v>42829.151863425926</v>
      </c>
      <c r="Q3137" s="20">
        <f t="shared" si="137"/>
        <v>42807.151863425926</v>
      </c>
      <c r="R3137" s="9">
        <f>SUM(E3137/L3137)</f>
        <v>23.142857142857142</v>
      </c>
      <c r="S3137" t="s">
        <v>8317</v>
      </c>
      <c r="T3137" t="s">
        <v>8318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38"/>
        <v>-139</v>
      </c>
      <c r="P3138" s="20">
        <f t="shared" si="136"/>
        <v>42825.957638888889</v>
      </c>
      <c r="Q3138" s="20">
        <f t="shared" si="137"/>
        <v>42789.462430555555</v>
      </c>
      <c r="R3138" s="9">
        <f>SUM(E3138/L3138)</f>
        <v>29.045454545454547</v>
      </c>
      <c r="S3138" t="s">
        <v>8317</v>
      </c>
      <c r="T3138" t="s">
        <v>8318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138"/>
        <v>1450</v>
      </c>
      <c r="P3139" s="20">
        <f t="shared" ref="P3139:P3202" si="139">I3139/86400+25569</f>
        <v>42858.8</v>
      </c>
      <c r="Q3139" s="20">
        <f t="shared" ref="Q3139:Q3202" si="140">J3139/86400+25569</f>
        <v>42807.885057870371</v>
      </c>
      <c r="R3139" s="9">
        <f>SUM(E3139/L3139)</f>
        <v>50</v>
      </c>
      <c r="S3139" t="s">
        <v>8317</v>
      </c>
      <c r="T3139" t="s">
        <v>8318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38"/>
        <v>200</v>
      </c>
      <c r="P3140" s="20">
        <f t="shared" si="139"/>
        <v>42828.645914351851</v>
      </c>
      <c r="Q3140" s="20">
        <f t="shared" si="140"/>
        <v>42809.645914351851</v>
      </c>
      <c r="R3140" s="9" t="e">
        <f>SUM(E3140/L3140)</f>
        <v>#DIV/0!</v>
      </c>
      <c r="S3140" t="s">
        <v>8317</v>
      </c>
      <c r="T3140" t="s">
        <v>8318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38"/>
        <v>47300</v>
      </c>
      <c r="P3141" s="20">
        <f t="shared" si="139"/>
        <v>42819.189583333333</v>
      </c>
      <c r="Q3141" s="20">
        <f t="shared" si="140"/>
        <v>42785.270370370374</v>
      </c>
      <c r="R3141" s="9">
        <f>SUM(E3141/L3141)</f>
        <v>450</v>
      </c>
      <c r="S3141" t="s">
        <v>8317</v>
      </c>
      <c r="T3141" t="s">
        <v>8318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38"/>
        <v>9904</v>
      </c>
      <c r="P3142" s="20">
        <f t="shared" si="139"/>
        <v>42832.677118055552</v>
      </c>
      <c r="Q3142" s="20">
        <f t="shared" si="140"/>
        <v>42802.718784722223</v>
      </c>
      <c r="R3142" s="9">
        <f>SUM(E3142/L3142)</f>
        <v>24</v>
      </c>
      <c r="S3142" t="s">
        <v>8317</v>
      </c>
      <c r="T3142" t="s">
        <v>8318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38"/>
        <v>242</v>
      </c>
      <c r="P3143" s="20">
        <f t="shared" si="139"/>
        <v>42841.833333333328</v>
      </c>
      <c r="Q3143" s="20">
        <f t="shared" si="140"/>
        <v>42800.753333333334</v>
      </c>
      <c r="R3143" s="9">
        <f>SUM(E3143/L3143)</f>
        <v>32.25</v>
      </c>
      <c r="S3143" t="s">
        <v>8317</v>
      </c>
      <c r="T3143" t="s">
        <v>8318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38"/>
        <v>2705</v>
      </c>
      <c r="P3144" s="20">
        <f t="shared" si="139"/>
        <v>42813.471516203703</v>
      </c>
      <c r="Q3144" s="20">
        <f t="shared" si="140"/>
        <v>42783.513182870374</v>
      </c>
      <c r="R3144" s="9">
        <f>SUM(E3144/L3144)</f>
        <v>15</v>
      </c>
      <c r="S3144" t="s">
        <v>8317</v>
      </c>
      <c r="T3144" t="s">
        <v>8318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38"/>
        <v>700</v>
      </c>
      <c r="P3145" s="20">
        <f t="shared" si="139"/>
        <v>42834.358287037037</v>
      </c>
      <c r="Q3145" s="20">
        <f t="shared" si="140"/>
        <v>42808.358287037037</v>
      </c>
      <c r="R3145" s="9" t="e">
        <f>SUM(E3145/L3145)</f>
        <v>#DIV/0!</v>
      </c>
      <c r="S3145" t="s">
        <v>8317</v>
      </c>
      <c r="T3145" t="s">
        <v>8318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38"/>
        <v>2460</v>
      </c>
      <c r="P3146" s="20">
        <f t="shared" si="139"/>
        <v>42813.25</v>
      </c>
      <c r="Q3146" s="20">
        <f t="shared" si="140"/>
        <v>42796.538275462968</v>
      </c>
      <c r="R3146" s="9">
        <f>SUM(E3146/L3146)</f>
        <v>251.33333333333334</v>
      </c>
      <c r="S3146" t="s">
        <v>8317</v>
      </c>
      <c r="T3146" t="s">
        <v>8318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38"/>
        <v>25000</v>
      </c>
      <c r="P3147" s="20">
        <f t="shared" si="139"/>
        <v>42821.999236111107</v>
      </c>
      <c r="Q3147" s="20">
        <f t="shared" si="140"/>
        <v>42762.040902777779</v>
      </c>
      <c r="R3147" s="9" t="e">
        <f>SUM(E3147/L3147)</f>
        <v>#DIV/0!</v>
      </c>
      <c r="S3147" t="s">
        <v>8317</v>
      </c>
      <c r="T3147" t="s">
        <v>8318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38"/>
        <v>44750</v>
      </c>
      <c r="P3148" s="20">
        <f t="shared" si="139"/>
        <v>42841.640810185185</v>
      </c>
      <c r="Q3148" s="20">
        <f t="shared" si="140"/>
        <v>42796.682476851856</v>
      </c>
      <c r="R3148" s="9">
        <f>SUM(E3148/L3148)</f>
        <v>437.5</v>
      </c>
      <c r="S3148" t="s">
        <v>8317</v>
      </c>
      <c r="T3148" t="s">
        <v>8318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38"/>
        <v>-3505</v>
      </c>
      <c r="P3149" s="20">
        <f t="shared" si="139"/>
        <v>41950.011053240742</v>
      </c>
      <c r="Q3149" s="20">
        <f t="shared" si="140"/>
        <v>41909.96938657407</v>
      </c>
      <c r="R3149" s="9">
        <f>SUM(E3149/L3149)</f>
        <v>110.35211267605634</v>
      </c>
      <c r="S3149" t="s">
        <v>8317</v>
      </c>
      <c r="T3149" t="s">
        <v>8318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38"/>
        <v>-561</v>
      </c>
      <c r="P3150" s="20">
        <f t="shared" si="139"/>
        <v>41913.166666666664</v>
      </c>
      <c r="Q3150" s="20">
        <f t="shared" si="140"/>
        <v>41891.665324074071</v>
      </c>
      <c r="R3150" s="9">
        <f>SUM(E3150/L3150)</f>
        <v>41.421052631578945</v>
      </c>
      <c r="S3150" t="s">
        <v>8317</v>
      </c>
      <c r="T3150" t="s">
        <v>8318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38"/>
        <v>-50</v>
      </c>
      <c r="P3151" s="20">
        <f t="shared" si="139"/>
        <v>41250.083333333336</v>
      </c>
      <c r="Q3151" s="20">
        <f t="shared" si="140"/>
        <v>41226.017361111109</v>
      </c>
      <c r="R3151" s="9">
        <f>SUM(E3151/L3151)</f>
        <v>52</v>
      </c>
      <c r="S3151" t="s">
        <v>8317</v>
      </c>
      <c r="T3151" t="s">
        <v>8318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38"/>
        <v>-35</v>
      </c>
      <c r="P3152" s="20">
        <f t="shared" si="139"/>
        <v>40568.166666666664</v>
      </c>
      <c r="Q3152" s="20">
        <f t="shared" si="140"/>
        <v>40478.263923611114</v>
      </c>
      <c r="R3152" s="9">
        <f>SUM(E3152/L3152)</f>
        <v>33.990384615384613</v>
      </c>
      <c r="S3152" t="s">
        <v>8317</v>
      </c>
      <c r="T3152" t="s">
        <v>8318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38"/>
        <v>-14</v>
      </c>
      <c r="P3153" s="20">
        <f t="shared" si="139"/>
        <v>41892.83997685185</v>
      </c>
      <c r="Q3153" s="20">
        <f t="shared" si="140"/>
        <v>41862.83997685185</v>
      </c>
      <c r="R3153" s="9">
        <f>SUM(E3153/L3153)</f>
        <v>103.35294117647059</v>
      </c>
      <c r="S3153" t="s">
        <v>8317</v>
      </c>
      <c r="T3153" t="s">
        <v>8318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38"/>
        <v>-131</v>
      </c>
      <c r="P3154" s="20">
        <f t="shared" si="139"/>
        <v>41580.867673611108</v>
      </c>
      <c r="Q3154" s="20">
        <f t="shared" si="140"/>
        <v>41550.867673611108</v>
      </c>
      <c r="R3154" s="9">
        <f>SUM(E3154/L3154)</f>
        <v>34.791044776119406</v>
      </c>
      <c r="S3154" t="s">
        <v>8317</v>
      </c>
      <c r="T3154" t="s">
        <v>8318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38"/>
        <v>-7067.5</v>
      </c>
      <c r="P3155" s="20">
        <f t="shared" si="139"/>
        <v>40664.207638888889</v>
      </c>
      <c r="Q3155" s="20">
        <f t="shared" si="140"/>
        <v>40633.154363425929</v>
      </c>
      <c r="R3155" s="9">
        <f>SUM(E3155/L3155)</f>
        <v>41.773858921161825</v>
      </c>
      <c r="S3155" t="s">
        <v>8317</v>
      </c>
      <c r="T3155" t="s">
        <v>8318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38"/>
        <v>-905</v>
      </c>
      <c r="P3156" s="20">
        <f t="shared" si="139"/>
        <v>41000.834004629629</v>
      </c>
      <c r="Q3156" s="20">
        <f t="shared" si="140"/>
        <v>40970.875671296293</v>
      </c>
      <c r="R3156" s="9">
        <f>SUM(E3156/L3156)</f>
        <v>64.268292682926827</v>
      </c>
      <c r="S3156" t="s">
        <v>8317</v>
      </c>
      <c r="T3156" t="s">
        <v>8318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38"/>
        <v>-4425.2299999999996</v>
      </c>
      <c r="P3157" s="20">
        <f t="shared" si="139"/>
        <v>41263.499131944445</v>
      </c>
      <c r="Q3157" s="20">
        <f t="shared" si="140"/>
        <v>41233.499131944445</v>
      </c>
      <c r="R3157" s="9">
        <f>SUM(E3157/L3157)</f>
        <v>31.209370860927152</v>
      </c>
      <c r="S3157" t="s">
        <v>8317</v>
      </c>
      <c r="T3157" t="s">
        <v>8318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38"/>
        <v>-100</v>
      </c>
      <c r="P3158" s="20">
        <f t="shared" si="139"/>
        <v>41061.953055555554</v>
      </c>
      <c r="Q3158" s="20">
        <f t="shared" si="140"/>
        <v>41026.953055555554</v>
      </c>
      <c r="R3158" s="9">
        <f>SUM(E3158/L3158)</f>
        <v>62.921348314606739</v>
      </c>
      <c r="S3158" t="s">
        <v>8317</v>
      </c>
      <c r="T3158" t="s">
        <v>8318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38"/>
        <v>-40</v>
      </c>
      <c r="P3159" s="20">
        <f t="shared" si="139"/>
        <v>41839.208333333336</v>
      </c>
      <c r="Q3159" s="20">
        <f t="shared" si="140"/>
        <v>41829.788252314815</v>
      </c>
      <c r="R3159" s="9">
        <f>SUM(E3159/L3159)</f>
        <v>98.536585365853654</v>
      </c>
      <c r="S3159" t="s">
        <v>8317</v>
      </c>
      <c r="T3159" t="s">
        <v>8318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38"/>
        <v>-700</v>
      </c>
      <c r="P3160" s="20">
        <f t="shared" si="139"/>
        <v>41477.839722222227</v>
      </c>
      <c r="Q3160" s="20">
        <f t="shared" si="140"/>
        <v>41447.839722222227</v>
      </c>
      <c r="R3160" s="9">
        <f>SUM(E3160/L3160)</f>
        <v>82.608695652173907</v>
      </c>
      <c r="S3160" t="s">
        <v>8317</v>
      </c>
      <c r="T3160" t="s">
        <v>8318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38"/>
        <v>-502.22</v>
      </c>
      <c r="P3161" s="20">
        <f t="shared" si="139"/>
        <v>40926.958333333336</v>
      </c>
      <c r="Q3161" s="20">
        <f t="shared" si="140"/>
        <v>40884.066678240742</v>
      </c>
      <c r="R3161" s="9">
        <f>SUM(E3161/L3161)</f>
        <v>38.504230769230773</v>
      </c>
      <c r="S3161" t="s">
        <v>8317</v>
      </c>
      <c r="T3161" t="s">
        <v>8318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38"/>
        <v>-69</v>
      </c>
      <c r="P3162" s="20">
        <f t="shared" si="139"/>
        <v>41864.207638888889</v>
      </c>
      <c r="Q3162" s="20">
        <f t="shared" si="140"/>
        <v>41841.26489583333</v>
      </c>
      <c r="R3162" s="9">
        <f>SUM(E3162/L3162)</f>
        <v>80.15789473684211</v>
      </c>
      <c r="S3162" t="s">
        <v>8317</v>
      </c>
      <c r="T3162" t="s">
        <v>8318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38"/>
        <v>-102</v>
      </c>
      <c r="P3163" s="20">
        <f t="shared" si="139"/>
        <v>41927.536134259259</v>
      </c>
      <c r="Q3163" s="20">
        <f t="shared" si="140"/>
        <v>41897.536134259259</v>
      </c>
      <c r="R3163" s="9">
        <f>SUM(E3163/L3163)</f>
        <v>28.405405405405407</v>
      </c>
      <c r="S3163" t="s">
        <v>8317</v>
      </c>
      <c r="T3163" t="s">
        <v>8318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38"/>
        <v>-1086</v>
      </c>
      <c r="P3164" s="20">
        <f t="shared" si="139"/>
        <v>41827.083333333336</v>
      </c>
      <c r="Q3164" s="20">
        <f t="shared" si="140"/>
        <v>41799.685902777775</v>
      </c>
      <c r="R3164" s="9">
        <f>SUM(E3164/L3164)</f>
        <v>80.730158730158735</v>
      </c>
      <c r="S3164" t="s">
        <v>8317</v>
      </c>
      <c r="T3164" t="s">
        <v>8318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38"/>
        <v>-1450</v>
      </c>
      <c r="P3165" s="20">
        <f t="shared" si="139"/>
        <v>41805.753761574073</v>
      </c>
      <c r="Q3165" s="20">
        <f t="shared" si="140"/>
        <v>41775.753761574073</v>
      </c>
      <c r="R3165" s="9">
        <f>SUM(E3165/L3165)</f>
        <v>200.69444444444446</v>
      </c>
      <c r="S3165" t="s">
        <v>8317</v>
      </c>
      <c r="T3165" t="s">
        <v>8318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38"/>
        <v>-169</v>
      </c>
      <c r="P3166" s="20">
        <f t="shared" si="139"/>
        <v>41799.805729166663</v>
      </c>
      <c r="Q3166" s="20">
        <f t="shared" si="140"/>
        <v>41766.805729166663</v>
      </c>
      <c r="R3166" s="9">
        <f>SUM(E3166/L3166)</f>
        <v>37.591549295774648</v>
      </c>
      <c r="S3166" t="s">
        <v>8317</v>
      </c>
      <c r="T3166" t="s">
        <v>8318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38"/>
        <v>-470</v>
      </c>
      <c r="P3167" s="20">
        <f t="shared" si="139"/>
        <v>40666.165972222225</v>
      </c>
      <c r="Q3167" s="20">
        <f t="shared" si="140"/>
        <v>40644.159259259257</v>
      </c>
      <c r="R3167" s="9">
        <f>SUM(E3167/L3167)</f>
        <v>58.095238095238095</v>
      </c>
      <c r="S3167" t="s">
        <v>8317</v>
      </c>
      <c r="T3167" t="s">
        <v>8318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38"/>
        <v>-21079.83</v>
      </c>
      <c r="P3168" s="20">
        <f t="shared" si="139"/>
        <v>41969.332638888889</v>
      </c>
      <c r="Q3168" s="20">
        <f t="shared" si="140"/>
        <v>41940.69158564815</v>
      </c>
      <c r="R3168" s="9">
        <f>SUM(E3168/L3168)</f>
        <v>60.300892473118282</v>
      </c>
      <c r="S3168" t="s">
        <v>8317</v>
      </c>
      <c r="T3168" t="s">
        <v>8318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38"/>
        <v>-485</v>
      </c>
      <c r="P3169" s="20">
        <f t="shared" si="139"/>
        <v>41853.175706018519</v>
      </c>
      <c r="Q3169" s="20">
        <f t="shared" si="140"/>
        <v>41839.175706018519</v>
      </c>
      <c r="R3169" s="9">
        <f>SUM(E3169/L3169)</f>
        <v>63.363636363636367</v>
      </c>
      <c r="S3169" t="s">
        <v>8317</v>
      </c>
      <c r="T3169" t="s">
        <v>8318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38"/>
        <v>-605</v>
      </c>
      <c r="P3170" s="20">
        <f t="shared" si="139"/>
        <v>41803.916666666664</v>
      </c>
      <c r="Q3170" s="20">
        <f t="shared" si="140"/>
        <v>41772.105937500004</v>
      </c>
      <c r="R3170" s="9">
        <f>SUM(E3170/L3170)</f>
        <v>50.901639344262293</v>
      </c>
      <c r="S3170" t="s">
        <v>8317</v>
      </c>
      <c r="T3170" t="s">
        <v>8318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38"/>
        <v>-241</v>
      </c>
      <c r="P3171" s="20">
        <f t="shared" si="139"/>
        <v>41621.207638888889</v>
      </c>
      <c r="Q3171" s="20">
        <f t="shared" si="140"/>
        <v>41591.737974537034</v>
      </c>
      <c r="R3171" s="9">
        <f>SUM(E3171/L3171)</f>
        <v>100.5</v>
      </c>
      <c r="S3171" t="s">
        <v>8317</v>
      </c>
      <c r="T3171" t="s">
        <v>8318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38"/>
        <v>-245</v>
      </c>
      <c r="P3172" s="20">
        <f t="shared" si="139"/>
        <v>41822.166666666664</v>
      </c>
      <c r="Q3172" s="20">
        <f t="shared" si="140"/>
        <v>41789.080370370371</v>
      </c>
      <c r="R3172" s="9">
        <f>SUM(E3172/L3172)</f>
        <v>31.619718309859156</v>
      </c>
      <c r="S3172" t="s">
        <v>8317</v>
      </c>
      <c r="T3172" t="s">
        <v>8318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38"/>
        <v>-617</v>
      </c>
      <c r="P3173" s="20">
        <f t="shared" si="139"/>
        <v>42496.608310185184</v>
      </c>
      <c r="Q3173" s="20">
        <f t="shared" si="140"/>
        <v>42466.608310185184</v>
      </c>
      <c r="R3173" s="9">
        <f>SUM(E3173/L3173)</f>
        <v>65.102564102564102</v>
      </c>
      <c r="S3173" t="s">
        <v>8317</v>
      </c>
      <c r="T3173" t="s">
        <v>8318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38"/>
        <v>-300</v>
      </c>
      <c r="P3174" s="20">
        <f t="shared" si="139"/>
        <v>40953.729953703703</v>
      </c>
      <c r="Q3174" s="20">
        <f t="shared" si="140"/>
        <v>40923.729953703703</v>
      </c>
      <c r="R3174" s="9">
        <f>SUM(E3174/L3174)</f>
        <v>79.310344827586206</v>
      </c>
      <c r="S3174" t="s">
        <v>8317</v>
      </c>
      <c r="T3174" t="s">
        <v>8318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38"/>
        <v>-300</v>
      </c>
      <c r="P3175" s="20">
        <f t="shared" si="139"/>
        <v>41908.878379629634</v>
      </c>
      <c r="Q3175" s="20">
        <f t="shared" si="140"/>
        <v>41878.878379629634</v>
      </c>
      <c r="R3175" s="9">
        <f>SUM(E3175/L3175)</f>
        <v>139.18918918918919</v>
      </c>
      <c r="S3175" t="s">
        <v>8317</v>
      </c>
      <c r="T3175" t="s">
        <v>8318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38"/>
        <v>-34</v>
      </c>
      <c r="P3176" s="20">
        <f t="shared" si="139"/>
        <v>41876.864675925928</v>
      </c>
      <c r="Q3176" s="20">
        <f t="shared" si="140"/>
        <v>41862.864675925928</v>
      </c>
      <c r="R3176" s="9">
        <f>SUM(E3176/L3176)</f>
        <v>131.91304347826087</v>
      </c>
      <c r="S3176" t="s">
        <v>8317</v>
      </c>
      <c r="T3176" t="s">
        <v>8318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38"/>
        <v>-478</v>
      </c>
      <c r="P3177" s="20">
        <f t="shared" si="139"/>
        <v>40591.886886574073</v>
      </c>
      <c r="Q3177" s="20">
        <f t="shared" si="140"/>
        <v>40531.886886574073</v>
      </c>
      <c r="R3177" s="9">
        <f>SUM(E3177/L3177)</f>
        <v>91.3</v>
      </c>
      <c r="S3177" t="s">
        <v>8317</v>
      </c>
      <c r="T3177" t="s">
        <v>8318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38"/>
        <v>-282</v>
      </c>
      <c r="P3178" s="20">
        <f t="shared" si="139"/>
        <v>41504.625</v>
      </c>
      <c r="Q3178" s="20">
        <f t="shared" si="140"/>
        <v>41477.930914351848</v>
      </c>
      <c r="R3178" s="9">
        <f>SUM(E3178/L3178)</f>
        <v>39.672727272727272</v>
      </c>
      <c r="S3178" t="s">
        <v>8317</v>
      </c>
      <c r="T3178" t="s">
        <v>8318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38"/>
        <v>-435</v>
      </c>
      <c r="P3179" s="20">
        <f t="shared" si="139"/>
        <v>41811.666770833333</v>
      </c>
      <c r="Q3179" s="20">
        <f t="shared" si="140"/>
        <v>41781.666770833333</v>
      </c>
      <c r="R3179" s="9">
        <f>SUM(E3179/L3179)</f>
        <v>57.549019607843135</v>
      </c>
      <c r="S3179" t="s">
        <v>8317</v>
      </c>
      <c r="T3179" t="s">
        <v>8318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38"/>
        <v>-1076</v>
      </c>
      <c r="P3180" s="20">
        <f t="shared" si="139"/>
        <v>41836.605034722219</v>
      </c>
      <c r="Q3180" s="20">
        <f t="shared" si="140"/>
        <v>41806.605034722219</v>
      </c>
      <c r="R3180" s="9">
        <f>SUM(E3180/L3180)</f>
        <v>33.025641025641029</v>
      </c>
      <c r="S3180" t="s">
        <v>8317</v>
      </c>
      <c r="T3180" t="s">
        <v>8318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38"/>
        <v>-594.81999999999971</v>
      </c>
      <c r="P3181" s="20">
        <f t="shared" si="139"/>
        <v>41400.702210648145</v>
      </c>
      <c r="Q3181" s="20">
        <f t="shared" si="140"/>
        <v>41375.702210648145</v>
      </c>
      <c r="R3181" s="9">
        <f>SUM(E3181/L3181)</f>
        <v>77.335806451612896</v>
      </c>
      <c r="S3181" t="s">
        <v>8317</v>
      </c>
      <c r="T3181" t="s">
        <v>8318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38"/>
        <v>-237</v>
      </c>
      <c r="P3182" s="20">
        <f t="shared" si="139"/>
        <v>41810.412604166668</v>
      </c>
      <c r="Q3182" s="20">
        <f t="shared" si="140"/>
        <v>41780.412604166668</v>
      </c>
      <c r="R3182" s="9">
        <f>SUM(E3182/L3182)</f>
        <v>31.933333333333334</v>
      </c>
      <c r="S3182" t="s">
        <v>8317</v>
      </c>
      <c r="T3182" t="s">
        <v>8318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38"/>
        <v>-45</v>
      </c>
      <c r="P3183" s="20">
        <f t="shared" si="139"/>
        <v>41805.666666666664</v>
      </c>
      <c r="Q3183" s="20">
        <f t="shared" si="140"/>
        <v>41779.310034722221</v>
      </c>
      <c r="R3183" s="9">
        <f>SUM(E3183/L3183)</f>
        <v>36.333333333333336</v>
      </c>
      <c r="S3183" t="s">
        <v>8317</v>
      </c>
      <c r="T3183" t="s">
        <v>8318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38"/>
        <v>-62</v>
      </c>
      <c r="P3184" s="20">
        <f t="shared" si="139"/>
        <v>40939.708333333336</v>
      </c>
      <c r="Q3184" s="20">
        <f t="shared" si="140"/>
        <v>40883.949317129627</v>
      </c>
      <c r="R3184" s="9">
        <f>SUM(E3184/L3184)</f>
        <v>46.768211920529801</v>
      </c>
      <c r="S3184" t="s">
        <v>8317</v>
      </c>
      <c r="T3184" t="s">
        <v>8318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38"/>
        <v>-225</v>
      </c>
      <c r="P3185" s="20">
        <f t="shared" si="139"/>
        <v>41509.79478009259</v>
      </c>
      <c r="Q3185" s="20">
        <f t="shared" si="140"/>
        <v>41491.79478009259</v>
      </c>
      <c r="R3185" s="9">
        <f>SUM(E3185/L3185)</f>
        <v>40.073529411764703</v>
      </c>
      <c r="S3185" t="s">
        <v>8317</v>
      </c>
      <c r="T3185" t="s">
        <v>8318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38"/>
        <v>-310</v>
      </c>
      <c r="P3186" s="20">
        <f t="shared" si="139"/>
        <v>41821.993414351848</v>
      </c>
      <c r="Q3186" s="20">
        <f t="shared" si="140"/>
        <v>41791.993414351848</v>
      </c>
      <c r="R3186" s="9">
        <f>SUM(E3186/L3186)</f>
        <v>100.21739130434783</v>
      </c>
      <c r="S3186" t="s">
        <v>8317</v>
      </c>
      <c r="T3186" t="s">
        <v>8318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38"/>
        <v>0</v>
      </c>
      <c r="P3187" s="20">
        <f t="shared" si="139"/>
        <v>41836.977326388893</v>
      </c>
      <c r="Q3187" s="20">
        <f t="shared" si="140"/>
        <v>41829.977326388893</v>
      </c>
      <c r="R3187" s="9">
        <f>SUM(E3187/L3187)</f>
        <v>41.666666666666664</v>
      </c>
      <c r="S3187" t="s">
        <v>8317</v>
      </c>
      <c r="T3187" t="s">
        <v>8318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38"/>
        <v>-70</v>
      </c>
      <c r="P3188" s="20">
        <f t="shared" si="139"/>
        <v>41898.875</v>
      </c>
      <c r="Q3188" s="20">
        <f t="shared" si="140"/>
        <v>41868.924050925925</v>
      </c>
      <c r="R3188" s="9">
        <f>SUM(E3188/L3188)</f>
        <v>46.714285714285715</v>
      </c>
      <c r="S3188" t="s">
        <v>8317</v>
      </c>
      <c r="T3188" t="s">
        <v>8318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38"/>
        <v>-2444</v>
      </c>
      <c r="P3189" s="20">
        <f t="shared" si="139"/>
        <v>41855.666354166664</v>
      </c>
      <c r="Q3189" s="20">
        <f t="shared" si="140"/>
        <v>41835.666354166664</v>
      </c>
      <c r="R3189" s="9">
        <f>SUM(E3189/L3189)</f>
        <v>71.491803278688522</v>
      </c>
      <c r="S3189" t="s">
        <v>8317</v>
      </c>
      <c r="T3189" t="s">
        <v>8318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38"/>
        <v>70</v>
      </c>
      <c r="P3190" s="20">
        <f t="shared" si="139"/>
        <v>42165.415532407409</v>
      </c>
      <c r="Q3190" s="20">
        <f t="shared" si="140"/>
        <v>42144.415532407409</v>
      </c>
      <c r="R3190" s="9">
        <f>SUM(E3190/L3190)</f>
        <v>14.444444444444445</v>
      </c>
      <c r="S3190" t="s">
        <v>8317</v>
      </c>
      <c r="T3190" t="s">
        <v>8359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38"/>
        <v>48220</v>
      </c>
      <c r="P3191" s="20">
        <f t="shared" si="139"/>
        <v>42148.346435185187</v>
      </c>
      <c r="Q3191" s="20">
        <f t="shared" si="140"/>
        <v>42118.346435185187</v>
      </c>
      <c r="R3191" s="9">
        <f>SUM(E3191/L3191)</f>
        <v>356.84210526315792</v>
      </c>
      <c r="S3191" t="s">
        <v>8317</v>
      </c>
      <c r="T3191" t="s">
        <v>8359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38"/>
        <v>4000</v>
      </c>
      <c r="P3192" s="20">
        <f t="shared" si="139"/>
        <v>42713.192997685182</v>
      </c>
      <c r="Q3192" s="20">
        <f t="shared" si="140"/>
        <v>42683.151331018518</v>
      </c>
      <c r="R3192" s="9" t="e">
        <f>SUM(E3192/L3192)</f>
        <v>#DIV/0!</v>
      </c>
      <c r="S3192" t="s">
        <v>8317</v>
      </c>
      <c r="T3192" t="s">
        <v>8359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38"/>
        <v>3599</v>
      </c>
      <c r="P3193" s="20">
        <f t="shared" si="139"/>
        <v>42598.755428240736</v>
      </c>
      <c r="Q3193" s="20">
        <f t="shared" si="140"/>
        <v>42538.755428240736</v>
      </c>
      <c r="R3193" s="9">
        <f>SUM(E3193/L3193)</f>
        <v>37.75</v>
      </c>
      <c r="S3193" t="s">
        <v>8317</v>
      </c>
      <c r="T3193" t="s">
        <v>8359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38"/>
        <v>9898</v>
      </c>
      <c r="P3194" s="20">
        <f t="shared" si="139"/>
        <v>42063.916666666672</v>
      </c>
      <c r="Q3194" s="20">
        <f t="shared" si="140"/>
        <v>42018.94049768518</v>
      </c>
      <c r="R3194" s="9">
        <f>SUM(E3194/L3194)</f>
        <v>12.75</v>
      </c>
      <c r="S3194" t="s">
        <v>8317</v>
      </c>
      <c r="T3194" t="s">
        <v>8359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38"/>
        <v>4413</v>
      </c>
      <c r="P3195" s="20">
        <f t="shared" si="139"/>
        <v>42055.968240740738</v>
      </c>
      <c r="Q3195" s="20">
        <f t="shared" si="140"/>
        <v>42010.968240740738</v>
      </c>
      <c r="R3195" s="9">
        <f>SUM(E3195/L3195)</f>
        <v>24.458333333333332</v>
      </c>
      <c r="S3195" t="s">
        <v>8317</v>
      </c>
      <c r="T3195" t="s">
        <v>8359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38"/>
        <v>11000</v>
      </c>
      <c r="P3196" s="20">
        <f t="shared" si="139"/>
        <v>42212.062476851846</v>
      </c>
      <c r="Q3196" s="20">
        <f t="shared" si="140"/>
        <v>42182.062476851846</v>
      </c>
      <c r="R3196" s="9" t="e">
        <f>SUM(E3196/L3196)</f>
        <v>#DIV/0!</v>
      </c>
      <c r="S3196" t="s">
        <v>8317</v>
      </c>
      <c r="T3196" t="s">
        <v>8359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38"/>
        <v>1430</v>
      </c>
      <c r="P3197" s="20">
        <f t="shared" si="139"/>
        <v>42047.594236111108</v>
      </c>
      <c r="Q3197" s="20">
        <f t="shared" si="140"/>
        <v>42017.594236111108</v>
      </c>
      <c r="R3197" s="9">
        <f>SUM(E3197/L3197)</f>
        <v>53.07692307692308</v>
      </c>
      <c r="S3197" t="s">
        <v>8317</v>
      </c>
      <c r="T3197" t="s">
        <v>8359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38"/>
        <v>2998200</v>
      </c>
      <c r="P3198" s="20">
        <f t="shared" si="139"/>
        <v>42217.583333333328</v>
      </c>
      <c r="Q3198" s="20">
        <f t="shared" si="140"/>
        <v>42157.598090277781</v>
      </c>
      <c r="R3198" s="9">
        <f>SUM(E3198/L3198)</f>
        <v>300</v>
      </c>
      <c r="S3198" t="s">
        <v>8317</v>
      </c>
      <c r="T3198" t="s">
        <v>8359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38"/>
        <v>8855</v>
      </c>
      <c r="P3199" s="20">
        <f t="shared" si="139"/>
        <v>42039.493263888886</v>
      </c>
      <c r="Q3199" s="20">
        <f t="shared" si="140"/>
        <v>42009.493263888886</v>
      </c>
      <c r="R3199" s="9">
        <f>SUM(E3199/L3199)</f>
        <v>286.25</v>
      </c>
      <c r="S3199" t="s">
        <v>8317</v>
      </c>
      <c r="T3199" t="s">
        <v>8359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38"/>
        <v>29890</v>
      </c>
      <c r="P3200" s="20">
        <f t="shared" si="139"/>
        <v>42051.424502314811</v>
      </c>
      <c r="Q3200" s="20">
        <f t="shared" si="140"/>
        <v>42013.424502314811</v>
      </c>
      <c r="R3200" s="9">
        <f>SUM(E3200/L3200)</f>
        <v>36.666666666666664</v>
      </c>
      <c r="S3200" t="s">
        <v>8317</v>
      </c>
      <c r="T3200" t="s">
        <v>8359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ref="O3201:O3264" si="141">D3201-E3201</f>
        <v>2392</v>
      </c>
      <c r="P3201" s="20">
        <f t="shared" si="139"/>
        <v>41888.875</v>
      </c>
      <c r="Q3201" s="20">
        <f t="shared" si="140"/>
        <v>41858.761782407411</v>
      </c>
      <c r="R3201" s="9">
        <f>SUM(E3201/L3201)</f>
        <v>49.20754716981132</v>
      </c>
      <c r="S3201" t="s">
        <v>8317</v>
      </c>
      <c r="T3201" t="s">
        <v>8359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41"/>
        <v>49999</v>
      </c>
      <c r="P3202" s="20">
        <f t="shared" si="139"/>
        <v>42490.231944444444</v>
      </c>
      <c r="Q3202" s="20">
        <f t="shared" si="140"/>
        <v>42460.320613425924</v>
      </c>
      <c r="R3202" s="9">
        <f>SUM(E3202/L3202)</f>
        <v>1</v>
      </c>
      <c r="S3202" t="s">
        <v>8317</v>
      </c>
      <c r="T3202" t="s">
        <v>8359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141"/>
        <v>1975</v>
      </c>
      <c r="P3203" s="20">
        <f t="shared" ref="P3203:P3266" si="142">I3203/86400+25569</f>
        <v>41882.767094907409</v>
      </c>
      <c r="Q3203" s="20">
        <f t="shared" ref="Q3203:Q3266" si="143">J3203/86400+25569</f>
        <v>41861.767094907409</v>
      </c>
      <c r="R3203" s="9">
        <f>SUM(E3203/L3203)</f>
        <v>12.5</v>
      </c>
      <c r="S3203" t="s">
        <v>8317</v>
      </c>
      <c r="T3203" t="s">
        <v>8359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141"/>
        <v>2274</v>
      </c>
      <c r="P3204" s="20">
        <f t="shared" si="142"/>
        <v>42352.249305555553</v>
      </c>
      <c r="Q3204" s="20">
        <f t="shared" si="143"/>
        <v>42293.853541666671</v>
      </c>
      <c r="R3204" s="9">
        <f>SUM(E3204/L3204)</f>
        <v>109.04</v>
      </c>
      <c r="S3204" t="s">
        <v>8317</v>
      </c>
      <c r="T3204" t="s">
        <v>8359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141"/>
        <v>750</v>
      </c>
      <c r="P3205" s="20">
        <f t="shared" si="142"/>
        <v>42272.988680555558</v>
      </c>
      <c r="Q3205" s="20">
        <f t="shared" si="143"/>
        <v>42242.988680555558</v>
      </c>
      <c r="R3205" s="9">
        <f>SUM(E3205/L3205)</f>
        <v>41.666666666666664</v>
      </c>
      <c r="S3205" t="s">
        <v>8317</v>
      </c>
      <c r="T3205" t="s">
        <v>8359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141"/>
        <v>500</v>
      </c>
      <c r="P3206" s="20">
        <f t="shared" si="142"/>
        <v>42202.676388888889</v>
      </c>
      <c r="Q3206" s="20">
        <f t="shared" si="143"/>
        <v>42172.686099537037</v>
      </c>
      <c r="R3206" s="9" t="e">
        <f>SUM(E3206/L3206)</f>
        <v>#DIV/0!</v>
      </c>
      <c r="S3206" t="s">
        <v>8317</v>
      </c>
      <c r="T3206" t="s">
        <v>8359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141"/>
        <v>7727</v>
      </c>
      <c r="P3207" s="20">
        <f t="shared" si="142"/>
        <v>42125.374675925923</v>
      </c>
      <c r="Q3207" s="20">
        <f t="shared" si="143"/>
        <v>42095.374675925923</v>
      </c>
      <c r="R3207" s="9">
        <f>SUM(E3207/L3207)</f>
        <v>22.75</v>
      </c>
      <c r="S3207" t="s">
        <v>8317</v>
      </c>
      <c r="T3207" t="s">
        <v>8359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141"/>
        <v>5000</v>
      </c>
      <c r="P3208" s="20">
        <f t="shared" si="142"/>
        <v>42266.276053240741</v>
      </c>
      <c r="Q3208" s="20">
        <f t="shared" si="143"/>
        <v>42236.276053240741</v>
      </c>
      <c r="R3208" s="9" t="e">
        <f>SUM(E3208/L3208)</f>
        <v>#DIV/0!</v>
      </c>
      <c r="S3208" t="s">
        <v>8317</v>
      </c>
      <c r="T3208" t="s">
        <v>8359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141"/>
        <v>2950</v>
      </c>
      <c r="P3209" s="20">
        <f t="shared" si="142"/>
        <v>42117.236192129625</v>
      </c>
      <c r="Q3209" s="20">
        <f t="shared" si="143"/>
        <v>42057.277858796297</v>
      </c>
      <c r="R3209" s="9">
        <f>SUM(E3209/L3209)</f>
        <v>70.833333333333329</v>
      </c>
      <c r="S3209" t="s">
        <v>8317</v>
      </c>
      <c r="T3209" t="s">
        <v>8359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141"/>
        <v>-175</v>
      </c>
      <c r="P3210" s="20">
        <f t="shared" si="142"/>
        <v>41848.605057870373</v>
      </c>
      <c r="Q3210" s="20">
        <f t="shared" si="143"/>
        <v>41827.605057870373</v>
      </c>
      <c r="R3210" s="9">
        <f>SUM(E3210/L3210)</f>
        <v>63.109756097560975</v>
      </c>
      <c r="S3210" t="s">
        <v>8317</v>
      </c>
      <c r="T3210" t="s">
        <v>8318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141"/>
        <v>-1835.7000000000007</v>
      </c>
      <c r="P3211" s="20">
        <f t="shared" si="142"/>
        <v>41810.958333333336</v>
      </c>
      <c r="Q3211" s="20">
        <f t="shared" si="143"/>
        <v>41778.637245370366</v>
      </c>
      <c r="R3211" s="9">
        <f>SUM(E3211/L3211)</f>
        <v>50.157964601769912</v>
      </c>
      <c r="S3211" t="s">
        <v>8317</v>
      </c>
      <c r="T3211" t="s">
        <v>8318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141"/>
        <v>-773</v>
      </c>
      <c r="P3212" s="20">
        <f t="shared" si="142"/>
        <v>41061.165972222225</v>
      </c>
      <c r="Q3212" s="20">
        <f t="shared" si="143"/>
        <v>41013.936562499999</v>
      </c>
      <c r="R3212" s="9">
        <f>SUM(E3212/L3212)</f>
        <v>62.883333333333333</v>
      </c>
      <c r="S3212" t="s">
        <v>8317</v>
      </c>
      <c r="T3212" t="s">
        <v>8318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141"/>
        <v>-4541</v>
      </c>
      <c r="P3213" s="20">
        <f t="shared" si="142"/>
        <v>41866.083333333336</v>
      </c>
      <c r="Q3213" s="20">
        <f t="shared" si="143"/>
        <v>41834.58657407407</v>
      </c>
      <c r="R3213" s="9">
        <f>SUM(E3213/L3213)</f>
        <v>85.531055900621112</v>
      </c>
      <c r="S3213" t="s">
        <v>8317</v>
      </c>
      <c r="T3213" t="s">
        <v>8318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141"/>
        <v>-1050</v>
      </c>
      <c r="P3214" s="20">
        <f t="shared" si="142"/>
        <v>41859.795729166668</v>
      </c>
      <c r="Q3214" s="20">
        <f t="shared" si="143"/>
        <v>41829.795729166668</v>
      </c>
      <c r="R3214" s="9">
        <f>SUM(E3214/L3214)</f>
        <v>53.723404255319146</v>
      </c>
      <c r="S3214" t="s">
        <v>8317</v>
      </c>
      <c r="T3214" t="s">
        <v>8318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141"/>
        <v>-7</v>
      </c>
      <c r="P3215" s="20">
        <f t="shared" si="142"/>
        <v>42211.763414351852</v>
      </c>
      <c r="Q3215" s="20">
        <f t="shared" si="143"/>
        <v>42171.763414351852</v>
      </c>
      <c r="R3215" s="9">
        <f>SUM(E3215/L3215)</f>
        <v>127.80851063829788</v>
      </c>
      <c r="S3215" t="s">
        <v>8317</v>
      </c>
      <c r="T3215" t="s">
        <v>8318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141"/>
        <v>-256</v>
      </c>
      <c r="P3216" s="20">
        <f t="shared" si="142"/>
        <v>42374.996527777781</v>
      </c>
      <c r="Q3216" s="20">
        <f t="shared" si="143"/>
        <v>42337.792511574073</v>
      </c>
      <c r="R3216" s="9">
        <f>SUM(E3216/L3216)</f>
        <v>106.57391304347826</v>
      </c>
      <c r="S3216" t="s">
        <v>8317</v>
      </c>
      <c r="T3216" t="s">
        <v>8318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141"/>
        <v>-123</v>
      </c>
      <c r="P3217" s="20">
        <f t="shared" si="142"/>
        <v>42257.165972222225</v>
      </c>
      <c r="Q3217" s="20">
        <f t="shared" si="143"/>
        <v>42219.665173611109</v>
      </c>
      <c r="R3217" s="9">
        <f>SUM(E3217/L3217)</f>
        <v>262.11194029850748</v>
      </c>
      <c r="S3217" t="s">
        <v>8317</v>
      </c>
      <c r="T3217" t="s">
        <v>8318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141"/>
        <v>-1</v>
      </c>
      <c r="P3218" s="20">
        <f t="shared" si="142"/>
        <v>42196.604166666672</v>
      </c>
      <c r="Q3218" s="20">
        <f t="shared" si="143"/>
        <v>42165.462627314817</v>
      </c>
      <c r="R3218" s="9">
        <f>SUM(E3218/L3218)</f>
        <v>57.171428571428571</v>
      </c>
      <c r="S3218" t="s">
        <v>8317</v>
      </c>
      <c r="T3218" t="s">
        <v>8318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141"/>
        <v>-721</v>
      </c>
      <c r="P3219" s="20">
        <f t="shared" si="142"/>
        <v>42678.546111111107</v>
      </c>
      <c r="Q3219" s="20">
        <f t="shared" si="143"/>
        <v>42648.546111111107</v>
      </c>
      <c r="R3219" s="9">
        <f>SUM(E3219/L3219)</f>
        <v>50.20192307692308</v>
      </c>
      <c r="S3219" t="s">
        <v>8317</v>
      </c>
      <c r="T3219" t="s">
        <v>8318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141"/>
        <v>-252</v>
      </c>
      <c r="P3220" s="20">
        <f t="shared" si="142"/>
        <v>42004</v>
      </c>
      <c r="Q3220" s="20">
        <f t="shared" si="143"/>
        <v>41971.002152777779</v>
      </c>
      <c r="R3220" s="9">
        <f>SUM(E3220/L3220)</f>
        <v>66.586956521739125</v>
      </c>
      <c r="S3220" t="s">
        <v>8317</v>
      </c>
      <c r="T3220" t="s">
        <v>8318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141"/>
        <v>-22</v>
      </c>
      <c r="P3221" s="20">
        <f t="shared" si="142"/>
        <v>42085.941516203704</v>
      </c>
      <c r="Q3221" s="20">
        <f t="shared" si="143"/>
        <v>42050.983182870375</v>
      </c>
      <c r="R3221" s="9">
        <f>SUM(E3221/L3221)</f>
        <v>168.25210084033614</v>
      </c>
      <c r="S3221" t="s">
        <v>8317</v>
      </c>
      <c r="T3221" t="s">
        <v>8318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141"/>
        <v>-126</v>
      </c>
      <c r="P3222" s="20">
        <f t="shared" si="142"/>
        <v>42806.875</v>
      </c>
      <c r="Q3222" s="20">
        <f t="shared" si="143"/>
        <v>42772.833379629628</v>
      </c>
      <c r="R3222" s="9">
        <f>SUM(E3222/L3222)</f>
        <v>256.37288135593218</v>
      </c>
      <c r="S3222" t="s">
        <v>8317</v>
      </c>
      <c r="T3222" t="s">
        <v>8318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141"/>
        <v>-137</v>
      </c>
      <c r="P3223" s="20">
        <f t="shared" si="142"/>
        <v>42190.696793981479</v>
      </c>
      <c r="Q3223" s="20">
        <f t="shared" si="143"/>
        <v>42155.696793981479</v>
      </c>
      <c r="R3223" s="9">
        <f>SUM(E3223/L3223)</f>
        <v>36.610619469026545</v>
      </c>
      <c r="S3223" t="s">
        <v>8317</v>
      </c>
      <c r="T3223" t="s">
        <v>8318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141"/>
        <v>-620</v>
      </c>
      <c r="P3224" s="20">
        <f t="shared" si="142"/>
        <v>42301.895138888889</v>
      </c>
      <c r="Q3224" s="20">
        <f t="shared" si="143"/>
        <v>42270.582141203704</v>
      </c>
      <c r="R3224" s="9">
        <f>SUM(E3224/L3224)</f>
        <v>37.142857142857146</v>
      </c>
      <c r="S3224" t="s">
        <v>8317</v>
      </c>
      <c r="T3224" t="s">
        <v>8318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141"/>
        <v>-295</v>
      </c>
      <c r="P3225" s="20">
        <f t="shared" si="142"/>
        <v>42236.835370370369</v>
      </c>
      <c r="Q3225" s="20">
        <f t="shared" si="143"/>
        <v>42206.835370370369</v>
      </c>
      <c r="R3225" s="9">
        <f>SUM(E3225/L3225)</f>
        <v>45.878378378378379</v>
      </c>
      <c r="S3225" t="s">
        <v>8317</v>
      </c>
      <c r="T3225" t="s">
        <v>8318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141"/>
        <v>-610</v>
      </c>
      <c r="P3226" s="20">
        <f t="shared" si="142"/>
        <v>42745.208333333328</v>
      </c>
      <c r="Q3226" s="20">
        <f t="shared" si="143"/>
        <v>42697.850844907407</v>
      </c>
      <c r="R3226" s="9">
        <f>SUM(E3226/L3226)</f>
        <v>141.71296296296296</v>
      </c>
      <c r="S3226" t="s">
        <v>8317</v>
      </c>
      <c r="T3226" t="s">
        <v>8318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141"/>
        <v>-47</v>
      </c>
      <c r="P3227" s="20">
        <f t="shared" si="142"/>
        <v>42524.875</v>
      </c>
      <c r="Q3227" s="20">
        <f t="shared" si="143"/>
        <v>42503.559467592597</v>
      </c>
      <c r="R3227" s="9">
        <f>SUM(E3227/L3227)</f>
        <v>52.487179487179489</v>
      </c>
      <c r="S3227" t="s">
        <v>8317</v>
      </c>
      <c r="T3227" t="s">
        <v>8318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141"/>
        <v>-50</v>
      </c>
      <c r="P3228" s="20">
        <f t="shared" si="142"/>
        <v>42307.583472222221</v>
      </c>
      <c r="Q3228" s="20">
        <f t="shared" si="143"/>
        <v>42277.583472222221</v>
      </c>
      <c r="R3228" s="9">
        <f>SUM(E3228/L3228)</f>
        <v>59.523809523809526</v>
      </c>
      <c r="S3228" t="s">
        <v>8317</v>
      </c>
      <c r="T3228" t="s">
        <v>8318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141"/>
        <v>-300</v>
      </c>
      <c r="P3229" s="20">
        <f t="shared" si="142"/>
        <v>42752.882361111115</v>
      </c>
      <c r="Q3229" s="20">
        <f t="shared" si="143"/>
        <v>42722.882361111115</v>
      </c>
      <c r="R3229" s="9">
        <f>SUM(E3229/L3229)</f>
        <v>50</v>
      </c>
      <c r="S3229" t="s">
        <v>8317</v>
      </c>
      <c r="T3229" t="s">
        <v>8318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141"/>
        <v>-164</v>
      </c>
      <c r="P3230" s="20">
        <f t="shared" si="142"/>
        <v>42355.207638888889</v>
      </c>
      <c r="Q3230" s="20">
        <f t="shared" si="143"/>
        <v>42323.70930555556</v>
      </c>
      <c r="R3230" s="9">
        <f>SUM(E3230/L3230)</f>
        <v>193.62162162162161</v>
      </c>
      <c r="S3230" t="s">
        <v>8317</v>
      </c>
      <c r="T3230" t="s">
        <v>8318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141"/>
        <v>-1573</v>
      </c>
      <c r="P3231" s="20">
        <f t="shared" si="142"/>
        <v>41963.333310185189</v>
      </c>
      <c r="Q3231" s="20">
        <f t="shared" si="143"/>
        <v>41933.291643518518</v>
      </c>
      <c r="R3231" s="9">
        <f>SUM(E3231/L3231)</f>
        <v>106.79702970297029</v>
      </c>
      <c r="S3231" t="s">
        <v>8317</v>
      </c>
      <c r="T3231" t="s">
        <v>8318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141"/>
        <v>-257</v>
      </c>
      <c r="P3232" s="20">
        <f t="shared" si="142"/>
        <v>41913.165972222225</v>
      </c>
      <c r="Q3232" s="20">
        <f t="shared" si="143"/>
        <v>41898.168124999997</v>
      </c>
      <c r="R3232" s="9">
        <f>SUM(E3232/L3232)</f>
        <v>77.21621621621621</v>
      </c>
      <c r="S3232" t="s">
        <v>8317</v>
      </c>
      <c r="T3232" t="s">
        <v>8318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141"/>
        <v>-610</v>
      </c>
      <c r="P3233" s="20">
        <f t="shared" si="142"/>
        <v>42476.943831018521</v>
      </c>
      <c r="Q3233" s="20">
        <f t="shared" si="143"/>
        <v>42446.943831018521</v>
      </c>
      <c r="R3233" s="9">
        <f>SUM(E3233/L3233)</f>
        <v>57.5</v>
      </c>
      <c r="S3233" t="s">
        <v>8317</v>
      </c>
      <c r="T3233" t="s">
        <v>8318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141"/>
        <v>-312</v>
      </c>
      <c r="P3234" s="20">
        <f t="shared" si="142"/>
        <v>42494.165972222225</v>
      </c>
      <c r="Q3234" s="20">
        <f t="shared" si="143"/>
        <v>42463.81385416667</v>
      </c>
      <c r="R3234" s="9">
        <f>SUM(E3234/L3234)</f>
        <v>50.46153846153846</v>
      </c>
      <c r="S3234" t="s">
        <v>8317</v>
      </c>
      <c r="T3234" t="s">
        <v>8318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141"/>
        <v>-940</v>
      </c>
      <c r="P3235" s="20">
        <f t="shared" si="142"/>
        <v>42796.805034722223</v>
      </c>
      <c r="Q3235" s="20">
        <f t="shared" si="143"/>
        <v>42766.805034722223</v>
      </c>
      <c r="R3235" s="9">
        <f>SUM(E3235/L3235)</f>
        <v>97.377049180327873</v>
      </c>
      <c r="S3235" t="s">
        <v>8317</v>
      </c>
      <c r="T3235" t="s">
        <v>8318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141"/>
        <v>-15.710000000000036</v>
      </c>
      <c r="P3236" s="20">
        <f t="shared" si="142"/>
        <v>42767.979861111111</v>
      </c>
      <c r="Q3236" s="20">
        <f t="shared" si="143"/>
        <v>42734.789444444439</v>
      </c>
      <c r="R3236" s="9">
        <f>SUM(E3236/L3236)</f>
        <v>34.91921739130435</v>
      </c>
      <c r="S3236" t="s">
        <v>8317</v>
      </c>
      <c r="T3236" t="s">
        <v>8318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141"/>
        <v>-481</v>
      </c>
      <c r="P3237" s="20">
        <f t="shared" si="142"/>
        <v>42552.347812499997</v>
      </c>
      <c r="Q3237" s="20">
        <f t="shared" si="143"/>
        <v>42522.347812499997</v>
      </c>
      <c r="R3237" s="9">
        <f>SUM(E3237/L3237)</f>
        <v>85.530386740331494</v>
      </c>
      <c r="S3237" t="s">
        <v>8317</v>
      </c>
      <c r="T3237" t="s">
        <v>8318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141"/>
        <v>-120</v>
      </c>
      <c r="P3238" s="20">
        <f t="shared" si="142"/>
        <v>42732.917048611111</v>
      </c>
      <c r="Q3238" s="20">
        <f t="shared" si="143"/>
        <v>42702.917048611111</v>
      </c>
      <c r="R3238" s="9">
        <f>SUM(E3238/L3238)</f>
        <v>182.90909090909091</v>
      </c>
      <c r="S3238" t="s">
        <v>8317</v>
      </c>
      <c r="T3238" t="s">
        <v>8318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141"/>
        <v>-275.63999999999942</v>
      </c>
      <c r="P3239" s="20">
        <f t="shared" si="142"/>
        <v>42276.165972222225</v>
      </c>
      <c r="Q3239" s="20">
        <f t="shared" si="143"/>
        <v>42252.474351851852</v>
      </c>
      <c r="R3239" s="9">
        <f>SUM(E3239/L3239)</f>
        <v>131.13620817843866</v>
      </c>
      <c r="S3239" t="s">
        <v>8317</v>
      </c>
      <c r="T3239" t="s">
        <v>8318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141"/>
        <v>-345</v>
      </c>
      <c r="P3240" s="20">
        <f t="shared" si="142"/>
        <v>42186.510393518518</v>
      </c>
      <c r="Q3240" s="20">
        <f t="shared" si="143"/>
        <v>42156.510393518518</v>
      </c>
      <c r="R3240" s="9">
        <f>SUM(E3240/L3240)</f>
        <v>39.810126582278478</v>
      </c>
      <c r="S3240" t="s">
        <v>8317</v>
      </c>
      <c r="T3240" t="s">
        <v>8318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141"/>
        <v>-346.97999999999956</v>
      </c>
      <c r="P3241" s="20">
        <f t="shared" si="142"/>
        <v>42302.999305555553</v>
      </c>
      <c r="Q3241" s="20">
        <f t="shared" si="143"/>
        <v>42278.089039351849</v>
      </c>
      <c r="R3241" s="9">
        <f>SUM(E3241/L3241)</f>
        <v>59.701730769230764</v>
      </c>
      <c r="S3241" t="s">
        <v>8317</v>
      </c>
      <c r="T3241" t="s">
        <v>8318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141"/>
        <v>-17</v>
      </c>
      <c r="P3242" s="20">
        <f t="shared" si="142"/>
        <v>42782.958333333328</v>
      </c>
      <c r="Q3242" s="20">
        <f t="shared" si="143"/>
        <v>42754.693842592591</v>
      </c>
      <c r="R3242" s="9">
        <f>SUM(E3242/L3242)</f>
        <v>88.735294117647058</v>
      </c>
      <c r="S3242" t="s">
        <v>8317</v>
      </c>
      <c r="T3242" t="s">
        <v>8318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141"/>
        <v>-1301</v>
      </c>
      <c r="P3243" s="20">
        <f t="shared" si="142"/>
        <v>41926.290972222225</v>
      </c>
      <c r="Q3243" s="20">
        <f t="shared" si="143"/>
        <v>41893.324884259258</v>
      </c>
      <c r="R3243" s="9">
        <f>SUM(E3243/L3243)</f>
        <v>58.688622754491021</v>
      </c>
      <c r="S3243" t="s">
        <v>8317</v>
      </c>
      <c r="T3243" t="s">
        <v>8318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141"/>
        <v>-2730.42</v>
      </c>
      <c r="P3244" s="20">
        <f t="shared" si="142"/>
        <v>41901.755694444444</v>
      </c>
      <c r="Q3244" s="20">
        <f t="shared" si="143"/>
        <v>41871.755694444444</v>
      </c>
      <c r="R3244" s="9">
        <f>SUM(E3244/L3244)</f>
        <v>69.56513661202186</v>
      </c>
      <c r="S3244" t="s">
        <v>8317</v>
      </c>
      <c r="T3244" t="s">
        <v>8318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141"/>
        <v>-227</v>
      </c>
      <c r="P3245" s="20">
        <f t="shared" si="142"/>
        <v>42286</v>
      </c>
      <c r="Q3245" s="20">
        <f t="shared" si="143"/>
        <v>42262.096782407403</v>
      </c>
      <c r="R3245" s="9">
        <f>SUM(E3245/L3245)</f>
        <v>115.87323943661971</v>
      </c>
      <c r="S3245" t="s">
        <v>8317</v>
      </c>
      <c r="T3245" t="s">
        <v>8318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141"/>
        <v>-47</v>
      </c>
      <c r="P3246" s="20">
        <f t="shared" si="142"/>
        <v>42705.735902777778</v>
      </c>
      <c r="Q3246" s="20">
        <f t="shared" si="143"/>
        <v>42675.694236111114</v>
      </c>
      <c r="R3246" s="9">
        <f>SUM(E3246/L3246)</f>
        <v>23.869565217391305</v>
      </c>
      <c r="S3246" t="s">
        <v>8317</v>
      </c>
      <c r="T3246" t="s">
        <v>8318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141"/>
        <v>-904</v>
      </c>
      <c r="P3247" s="20">
        <f t="shared" si="142"/>
        <v>42167.083333333328</v>
      </c>
      <c r="Q3247" s="20">
        <f t="shared" si="143"/>
        <v>42135.60020833333</v>
      </c>
      <c r="R3247" s="9">
        <f>SUM(E3247/L3247)</f>
        <v>81.125925925925927</v>
      </c>
      <c r="S3247" t="s">
        <v>8317</v>
      </c>
      <c r="T3247" t="s">
        <v>8318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141"/>
        <v>-1122</v>
      </c>
      <c r="P3248" s="20">
        <f t="shared" si="142"/>
        <v>42259.165972222225</v>
      </c>
      <c r="Q3248" s="20">
        <f t="shared" si="143"/>
        <v>42230.472222222219</v>
      </c>
      <c r="R3248" s="9">
        <f>SUM(E3248/L3248)</f>
        <v>57.626943005181346</v>
      </c>
      <c r="S3248" t="s">
        <v>8317</v>
      </c>
      <c r="T3248" t="s">
        <v>8318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141"/>
        <v>-146.5</v>
      </c>
      <c r="P3249" s="20">
        <f t="shared" si="142"/>
        <v>42197.434166666666</v>
      </c>
      <c r="Q3249" s="20">
        <f t="shared" si="143"/>
        <v>42167.434166666666</v>
      </c>
      <c r="R3249" s="9">
        <f>SUM(E3249/L3249)</f>
        <v>46.429824561403507</v>
      </c>
      <c r="S3249" t="s">
        <v>8317</v>
      </c>
      <c r="T3249" t="s">
        <v>8318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141"/>
        <v>-95</v>
      </c>
      <c r="P3250" s="20">
        <f t="shared" si="142"/>
        <v>42098.846724537041</v>
      </c>
      <c r="Q3250" s="20">
        <f t="shared" si="143"/>
        <v>42068.888391203705</v>
      </c>
      <c r="R3250" s="9">
        <f>SUM(E3250/L3250)</f>
        <v>60.475000000000001</v>
      </c>
      <c r="S3250" t="s">
        <v>8317</v>
      </c>
      <c r="T3250" t="s">
        <v>8318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141"/>
        <v>-271</v>
      </c>
      <c r="P3251" s="20">
        <f t="shared" si="142"/>
        <v>42175.746689814812</v>
      </c>
      <c r="Q3251" s="20">
        <f t="shared" si="143"/>
        <v>42145.746689814812</v>
      </c>
      <c r="R3251" s="9">
        <f>SUM(E3251/L3251)</f>
        <v>65.579545454545453</v>
      </c>
      <c r="S3251" t="s">
        <v>8317</v>
      </c>
      <c r="T3251" t="s">
        <v>8318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141"/>
        <v>-388</v>
      </c>
      <c r="P3252" s="20">
        <f t="shared" si="142"/>
        <v>41948.783842592595</v>
      </c>
      <c r="Q3252" s="20">
        <f t="shared" si="143"/>
        <v>41918.742175925923</v>
      </c>
      <c r="R3252" s="9">
        <f>SUM(E3252/L3252)</f>
        <v>119.1924882629108</v>
      </c>
      <c r="S3252" t="s">
        <v>8317</v>
      </c>
      <c r="T3252" t="s">
        <v>8318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141"/>
        <v>-161</v>
      </c>
      <c r="P3253" s="20">
        <f t="shared" si="142"/>
        <v>42176.731087962966</v>
      </c>
      <c r="Q3253" s="20">
        <f t="shared" si="143"/>
        <v>42146.731087962966</v>
      </c>
      <c r="R3253" s="9">
        <f>SUM(E3253/L3253)</f>
        <v>83.05</v>
      </c>
      <c r="S3253" t="s">
        <v>8317</v>
      </c>
      <c r="T3253" t="s">
        <v>8318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141"/>
        <v>-626</v>
      </c>
      <c r="P3254" s="20">
        <f t="shared" si="142"/>
        <v>42620.472685185188</v>
      </c>
      <c r="Q3254" s="20">
        <f t="shared" si="143"/>
        <v>42590.472685185188</v>
      </c>
      <c r="R3254" s="9">
        <f>SUM(E3254/L3254)</f>
        <v>57.52</v>
      </c>
      <c r="S3254" t="s">
        <v>8317</v>
      </c>
      <c r="T3254" t="s">
        <v>8318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141"/>
        <v>-365</v>
      </c>
      <c r="P3255" s="20">
        <f t="shared" si="142"/>
        <v>42621.15625</v>
      </c>
      <c r="Q3255" s="20">
        <f t="shared" si="143"/>
        <v>42602.576712962968</v>
      </c>
      <c r="R3255" s="9">
        <f>SUM(E3255/L3255)</f>
        <v>177.08695652173913</v>
      </c>
      <c r="S3255" t="s">
        <v>8317</v>
      </c>
      <c r="T3255" t="s">
        <v>8318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141"/>
        <v>-163.5</v>
      </c>
      <c r="P3256" s="20">
        <f t="shared" si="142"/>
        <v>42089.044085648144</v>
      </c>
      <c r="Q3256" s="20">
        <f t="shared" si="143"/>
        <v>42059.085752314815</v>
      </c>
      <c r="R3256" s="9">
        <f>SUM(E3256/L3256)</f>
        <v>70.771505376344081</v>
      </c>
      <c r="S3256" t="s">
        <v>8317</v>
      </c>
      <c r="T3256" t="s">
        <v>8318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141"/>
        <v>-225</v>
      </c>
      <c r="P3257" s="20">
        <f t="shared" si="142"/>
        <v>41919.768229166664</v>
      </c>
      <c r="Q3257" s="20">
        <f t="shared" si="143"/>
        <v>41889.768229166664</v>
      </c>
      <c r="R3257" s="9">
        <f>SUM(E3257/L3257)</f>
        <v>29.166666666666668</v>
      </c>
      <c r="S3257" t="s">
        <v>8317</v>
      </c>
      <c r="T3257" t="s">
        <v>8318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141"/>
        <v>-2806</v>
      </c>
      <c r="P3258" s="20">
        <f t="shared" si="142"/>
        <v>42166.165972222225</v>
      </c>
      <c r="Q3258" s="20">
        <f t="shared" si="143"/>
        <v>42144.573807870373</v>
      </c>
      <c r="R3258" s="9">
        <f>SUM(E3258/L3258)</f>
        <v>72.76136363636364</v>
      </c>
      <c r="S3258" t="s">
        <v>8317</v>
      </c>
      <c r="T3258" t="s">
        <v>8318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141"/>
        <v>-125.98999999999978</v>
      </c>
      <c r="P3259" s="20">
        <f t="shared" si="142"/>
        <v>42788.559629629628</v>
      </c>
      <c r="Q3259" s="20">
        <f t="shared" si="143"/>
        <v>42758.559629629628</v>
      </c>
      <c r="R3259" s="9">
        <f>SUM(E3259/L3259)</f>
        <v>51.853414634146333</v>
      </c>
      <c r="S3259" t="s">
        <v>8317</v>
      </c>
      <c r="T3259" t="s">
        <v>8318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141"/>
        <v>-365</v>
      </c>
      <c r="P3260" s="20">
        <f t="shared" si="142"/>
        <v>42012.887280092589</v>
      </c>
      <c r="Q3260" s="20">
        <f t="shared" si="143"/>
        <v>41982.887280092589</v>
      </c>
      <c r="R3260" s="9">
        <f>SUM(E3260/L3260)</f>
        <v>98.2</v>
      </c>
      <c r="S3260" t="s">
        <v>8317</v>
      </c>
      <c r="T3260" t="s">
        <v>8318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141"/>
        <v>-1418.5999999999985</v>
      </c>
      <c r="P3261" s="20">
        <f t="shared" si="142"/>
        <v>42644.165972222225</v>
      </c>
      <c r="Q3261" s="20">
        <f t="shared" si="143"/>
        <v>42614.760937500003</v>
      </c>
      <c r="R3261" s="9">
        <f>SUM(E3261/L3261)</f>
        <v>251.7381443298969</v>
      </c>
      <c r="S3261" t="s">
        <v>8317</v>
      </c>
      <c r="T3261" t="s">
        <v>8318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141"/>
        <v>-462</v>
      </c>
      <c r="P3262" s="20">
        <f t="shared" si="142"/>
        <v>42338.714328703703</v>
      </c>
      <c r="Q3262" s="20">
        <f t="shared" si="143"/>
        <v>42303.672662037032</v>
      </c>
      <c r="R3262" s="9">
        <f>SUM(E3262/L3262)</f>
        <v>74.821917808219183</v>
      </c>
      <c r="S3262" t="s">
        <v>8317</v>
      </c>
      <c r="T3262" t="s">
        <v>8318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141"/>
        <v>-15</v>
      </c>
      <c r="P3263" s="20">
        <f t="shared" si="142"/>
        <v>42201.725416666668</v>
      </c>
      <c r="Q3263" s="20">
        <f t="shared" si="143"/>
        <v>42171.725416666668</v>
      </c>
      <c r="R3263" s="9">
        <f>SUM(E3263/L3263)</f>
        <v>67.65306122448979</v>
      </c>
      <c r="S3263" t="s">
        <v>8317</v>
      </c>
      <c r="T3263" t="s">
        <v>8318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141"/>
        <v>-371</v>
      </c>
      <c r="P3264" s="20">
        <f t="shared" si="142"/>
        <v>41995.166666666672</v>
      </c>
      <c r="Q3264" s="20">
        <f t="shared" si="143"/>
        <v>41964.315532407403</v>
      </c>
      <c r="R3264" s="9">
        <f>SUM(E3264/L3264)</f>
        <v>93.81343283582089</v>
      </c>
      <c r="S3264" t="s">
        <v>8317</v>
      </c>
      <c r="T3264" t="s">
        <v>8318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ref="O3265:O3328" si="144">D3265-E3265</f>
        <v>-304.15999999999985</v>
      </c>
      <c r="P3265" s="20">
        <f t="shared" si="142"/>
        <v>42307.875</v>
      </c>
      <c r="Q3265" s="20">
        <f t="shared" si="143"/>
        <v>42284.516064814816</v>
      </c>
      <c r="R3265" s="9">
        <f>SUM(E3265/L3265)</f>
        <v>41.237647058823526</v>
      </c>
      <c r="S3265" t="s">
        <v>8317</v>
      </c>
      <c r="T3265" t="s">
        <v>8318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144"/>
        <v>-75</v>
      </c>
      <c r="P3266" s="20">
        <f t="shared" si="142"/>
        <v>42032.916666666672</v>
      </c>
      <c r="Q3266" s="20">
        <f t="shared" si="143"/>
        <v>42016.800208333334</v>
      </c>
      <c r="R3266" s="9">
        <f>SUM(E3266/L3266)</f>
        <v>52.551020408163268</v>
      </c>
      <c r="S3266" t="s">
        <v>8317</v>
      </c>
      <c r="T3266" t="s">
        <v>8318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144"/>
        <v>-1728</v>
      </c>
      <c r="P3267" s="20">
        <f t="shared" ref="P3267:P3330" si="145">I3267/86400+25569</f>
        <v>42341.708333333328</v>
      </c>
      <c r="Q3267" s="20">
        <f t="shared" ref="Q3267:Q3330" si="146">J3267/86400+25569</f>
        <v>42311.711979166663</v>
      </c>
      <c r="R3267" s="9">
        <f>SUM(E3267/L3267)</f>
        <v>70.285714285714292</v>
      </c>
      <c r="S3267" t="s">
        <v>8317</v>
      </c>
      <c r="T3267" t="s">
        <v>8318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144"/>
        <v>-1877</v>
      </c>
      <c r="P3268" s="20">
        <f t="shared" si="145"/>
        <v>42167.875</v>
      </c>
      <c r="Q3268" s="20">
        <f t="shared" si="146"/>
        <v>42136.536134259259</v>
      </c>
      <c r="R3268" s="9">
        <f>SUM(E3268/L3268)</f>
        <v>48.325153374233132</v>
      </c>
      <c r="S3268" t="s">
        <v>8317</v>
      </c>
      <c r="T3268" t="s">
        <v>8318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144"/>
        <v>-315</v>
      </c>
      <c r="P3269" s="20">
        <f t="shared" si="145"/>
        <v>42202.757638888885</v>
      </c>
      <c r="Q3269" s="20">
        <f t="shared" si="146"/>
        <v>42172.757638888885</v>
      </c>
      <c r="R3269" s="9">
        <f>SUM(E3269/L3269)</f>
        <v>53.177083333333336</v>
      </c>
      <c r="S3269" t="s">
        <v>8317</v>
      </c>
      <c r="T3269" t="s">
        <v>8318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144"/>
        <v>-560</v>
      </c>
      <c r="P3270" s="20">
        <f t="shared" si="145"/>
        <v>42606.90425925926</v>
      </c>
      <c r="Q3270" s="20">
        <f t="shared" si="146"/>
        <v>42590.90425925926</v>
      </c>
      <c r="R3270" s="9">
        <f>SUM(E3270/L3270)</f>
        <v>60.952380952380949</v>
      </c>
      <c r="S3270" t="s">
        <v>8317</v>
      </c>
      <c r="T3270" t="s">
        <v>8318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144"/>
        <v>-120</v>
      </c>
      <c r="P3271" s="20">
        <f t="shared" si="145"/>
        <v>42171.458333333328</v>
      </c>
      <c r="Q3271" s="20">
        <f t="shared" si="146"/>
        <v>42137.395798611113</v>
      </c>
      <c r="R3271" s="9">
        <f>SUM(E3271/L3271)</f>
        <v>116</v>
      </c>
      <c r="S3271" t="s">
        <v>8317</v>
      </c>
      <c r="T3271" t="s">
        <v>8318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144"/>
        <v>-30</v>
      </c>
      <c r="P3272" s="20">
        <f t="shared" si="145"/>
        <v>42197.533159722225</v>
      </c>
      <c r="Q3272" s="20">
        <f t="shared" si="146"/>
        <v>42167.533159722225</v>
      </c>
      <c r="R3272" s="9">
        <f>SUM(E3272/L3272)</f>
        <v>61</v>
      </c>
      <c r="S3272" t="s">
        <v>8317</v>
      </c>
      <c r="T3272" t="s">
        <v>8318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144"/>
        <v>-450</v>
      </c>
      <c r="P3273" s="20">
        <f t="shared" si="145"/>
        <v>41945.478877314818</v>
      </c>
      <c r="Q3273" s="20">
        <f t="shared" si="146"/>
        <v>41915.437210648146</v>
      </c>
      <c r="R3273" s="9">
        <f>SUM(E3273/L3273)</f>
        <v>38.235294117647058</v>
      </c>
      <c r="S3273" t="s">
        <v>8317</v>
      </c>
      <c r="T3273" t="s">
        <v>8318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144"/>
        <v>-5443</v>
      </c>
      <c r="P3274" s="20">
        <f t="shared" si="145"/>
        <v>42314.541770833333</v>
      </c>
      <c r="Q3274" s="20">
        <f t="shared" si="146"/>
        <v>42284.500104166669</v>
      </c>
      <c r="R3274" s="9">
        <f>SUM(E3274/L3274)</f>
        <v>106.50344827586207</v>
      </c>
      <c r="S3274" t="s">
        <v>8317</v>
      </c>
      <c r="T3274" t="s">
        <v>8318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144"/>
        <v>-296</v>
      </c>
      <c r="P3275" s="20">
        <f t="shared" si="145"/>
        <v>42627.791666666672</v>
      </c>
      <c r="Q3275" s="20">
        <f t="shared" si="146"/>
        <v>42611.801412037035</v>
      </c>
      <c r="R3275" s="9">
        <f>SUM(E3275/L3275)</f>
        <v>204.57142857142858</v>
      </c>
      <c r="S3275" t="s">
        <v>8317</v>
      </c>
      <c r="T3275" t="s">
        <v>8318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144"/>
        <v>-205</v>
      </c>
      <c r="P3276" s="20">
        <f t="shared" si="145"/>
        <v>42444.875</v>
      </c>
      <c r="Q3276" s="20">
        <f t="shared" si="146"/>
        <v>42400.704537037032</v>
      </c>
      <c r="R3276" s="9">
        <f>SUM(E3276/L3276)</f>
        <v>54.912587412587413</v>
      </c>
      <c r="S3276" t="s">
        <v>8317</v>
      </c>
      <c r="T3276" t="s">
        <v>8318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144"/>
        <v>-5</v>
      </c>
      <c r="P3277" s="20">
        <f t="shared" si="145"/>
        <v>42044.1875</v>
      </c>
      <c r="Q3277" s="20">
        <f t="shared" si="146"/>
        <v>42017.88045138889</v>
      </c>
      <c r="R3277" s="9">
        <f>SUM(E3277/L3277)</f>
        <v>150.41666666666666</v>
      </c>
      <c r="S3277" t="s">
        <v>8317</v>
      </c>
      <c r="T3277" t="s">
        <v>8318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144"/>
        <v>-758</v>
      </c>
      <c r="P3278" s="20">
        <f t="shared" si="145"/>
        <v>42461.165972222225</v>
      </c>
      <c r="Q3278" s="20">
        <f t="shared" si="146"/>
        <v>42426.949988425928</v>
      </c>
      <c r="R3278" s="9">
        <f>SUM(E3278/L3278)</f>
        <v>52.58</v>
      </c>
      <c r="S3278" t="s">
        <v>8317</v>
      </c>
      <c r="T3278" t="s">
        <v>8318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144"/>
        <v>-430</v>
      </c>
      <c r="P3279" s="20">
        <f t="shared" si="145"/>
        <v>41961.724606481483</v>
      </c>
      <c r="Q3279" s="20">
        <f t="shared" si="146"/>
        <v>41931.682939814811</v>
      </c>
      <c r="R3279" s="9">
        <f>SUM(E3279/L3279)</f>
        <v>54.3</v>
      </c>
      <c r="S3279" t="s">
        <v>8317</v>
      </c>
      <c r="T3279" t="s">
        <v>8318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144"/>
        <v>-85</v>
      </c>
      <c r="P3280" s="20">
        <f t="shared" si="145"/>
        <v>42154.848414351851</v>
      </c>
      <c r="Q3280" s="20">
        <f t="shared" si="146"/>
        <v>42124.848414351851</v>
      </c>
      <c r="R3280" s="9">
        <f>SUM(E3280/L3280)</f>
        <v>76.029411764705884</v>
      </c>
      <c r="S3280" t="s">
        <v>8317</v>
      </c>
      <c r="T3280" t="s">
        <v>8318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144"/>
        <v>-828</v>
      </c>
      <c r="P3281" s="20">
        <f t="shared" si="145"/>
        <v>42461.06086805556</v>
      </c>
      <c r="Q3281" s="20">
        <f t="shared" si="146"/>
        <v>42431.102534722224</v>
      </c>
      <c r="R3281" s="9">
        <f>SUM(E3281/L3281)</f>
        <v>105.2063492063492</v>
      </c>
      <c r="S3281" t="s">
        <v>8317</v>
      </c>
      <c r="T3281" t="s">
        <v>8318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144"/>
        <v>-60</v>
      </c>
      <c r="P3282" s="20">
        <f t="shared" si="145"/>
        <v>42156.208333333328</v>
      </c>
      <c r="Q3282" s="20">
        <f t="shared" si="146"/>
        <v>42121.756921296299</v>
      </c>
      <c r="R3282" s="9">
        <f>SUM(E3282/L3282)</f>
        <v>68.666666666666671</v>
      </c>
      <c r="S3282" t="s">
        <v>8317</v>
      </c>
      <c r="T3282" t="s">
        <v>8318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144"/>
        <v>-1080</v>
      </c>
      <c r="P3283" s="20">
        <f t="shared" si="145"/>
        <v>42249.019733796296</v>
      </c>
      <c r="Q3283" s="20">
        <f t="shared" si="146"/>
        <v>42219.019733796296</v>
      </c>
      <c r="R3283" s="9">
        <f>SUM(E3283/L3283)</f>
        <v>129.36170212765958</v>
      </c>
      <c r="S3283" t="s">
        <v>8317</v>
      </c>
      <c r="T3283" t="s">
        <v>8318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144"/>
        <v>-820.5</v>
      </c>
      <c r="P3284" s="20">
        <f t="shared" si="145"/>
        <v>42489.19430555556</v>
      </c>
      <c r="Q3284" s="20">
        <f t="shared" si="146"/>
        <v>42445.19430555556</v>
      </c>
      <c r="R3284" s="9">
        <f>SUM(E3284/L3284)</f>
        <v>134.26371308016877</v>
      </c>
      <c r="S3284" t="s">
        <v>8317</v>
      </c>
      <c r="T3284" t="s">
        <v>8318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144"/>
        <v>-38</v>
      </c>
      <c r="P3285" s="20">
        <f t="shared" si="145"/>
        <v>42410.875</v>
      </c>
      <c r="Q3285" s="20">
        <f t="shared" si="146"/>
        <v>42379.74418981481</v>
      </c>
      <c r="R3285" s="9">
        <f>SUM(E3285/L3285)</f>
        <v>17.829787234042552</v>
      </c>
      <c r="S3285" t="s">
        <v>8317</v>
      </c>
      <c r="T3285" t="s">
        <v>8318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144"/>
        <v>-48</v>
      </c>
      <c r="P3286" s="20">
        <f t="shared" si="145"/>
        <v>42398.249305555553</v>
      </c>
      <c r="Q3286" s="20">
        <f t="shared" si="146"/>
        <v>42380.884872685187</v>
      </c>
      <c r="R3286" s="9">
        <f>SUM(E3286/L3286)</f>
        <v>203.2</v>
      </c>
      <c r="S3286" t="s">
        <v>8317</v>
      </c>
      <c r="T3286" t="s">
        <v>8318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144"/>
        <v>-605</v>
      </c>
      <c r="P3287" s="20">
        <f t="shared" si="145"/>
        <v>42794.208333333328</v>
      </c>
      <c r="Q3287" s="20">
        <f t="shared" si="146"/>
        <v>42762.942430555559</v>
      </c>
      <c r="R3287" s="9">
        <f>SUM(E3287/L3287)</f>
        <v>69.18518518518519</v>
      </c>
      <c r="S3287" t="s">
        <v>8317</v>
      </c>
      <c r="T3287" t="s">
        <v>8318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144"/>
        <v>-265</v>
      </c>
      <c r="P3288" s="20">
        <f t="shared" si="145"/>
        <v>42597.840069444443</v>
      </c>
      <c r="Q3288" s="20">
        <f t="shared" si="146"/>
        <v>42567.840069444443</v>
      </c>
      <c r="R3288" s="9">
        <f>SUM(E3288/L3288)</f>
        <v>125.12295081967213</v>
      </c>
      <c r="S3288" t="s">
        <v>8317</v>
      </c>
      <c r="T3288" t="s">
        <v>8318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144"/>
        <v>0</v>
      </c>
      <c r="P3289" s="20">
        <f t="shared" si="145"/>
        <v>42336.750324074077</v>
      </c>
      <c r="Q3289" s="20">
        <f t="shared" si="146"/>
        <v>42311.750324074077</v>
      </c>
      <c r="R3289" s="9">
        <f>SUM(E3289/L3289)</f>
        <v>73.529411764705884</v>
      </c>
      <c r="S3289" t="s">
        <v>8317</v>
      </c>
      <c r="T3289" t="s">
        <v>8318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144"/>
        <v>-26.489999999999782</v>
      </c>
      <c r="P3290" s="20">
        <f t="shared" si="145"/>
        <v>42541.958333333328</v>
      </c>
      <c r="Q3290" s="20">
        <f t="shared" si="146"/>
        <v>42505.774479166663</v>
      </c>
      <c r="R3290" s="9">
        <f>SUM(E3290/L3290)</f>
        <v>48.437149758454105</v>
      </c>
      <c r="S3290" t="s">
        <v>8317</v>
      </c>
      <c r="T3290" t="s">
        <v>8318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144"/>
        <v>-165.21000000000004</v>
      </c>
      <c r="P3291" s="20">
        <f t="shared" si="145"/>
        <v>42786.368078703701</v>
      </c>
      <c r="Q3291" s="20">
        <f t="shared" si="146"/>
        <v>42758.368078703701</v>
      </c>
      <c r="R3291" s="9">
        <f>SUM(E3291/L3291)</f>
        <v>26.608400000000003</v>
      </c>
      <c r="S3291" t="s">
        <v>8317</v>
      </c>
      <c r="T3291" t="s">
        <v>8318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144"/>
        <v>-424</v>
      </c>
      <c r="P3292" s="20">
        <f t="shared" si="145"/>
        <v>42805.51494212963</v>
      </c>
      <c r="Q3292" s="20">
        <f t="shared" si="146"/>
        <v>42775.51494212963</v>
      </c>
      <c r="R3292" s="9">
        <f>SUM(E3292/L3292)</f>
        <v>33.666666666666664</v>
      </c>
      <c r="S3292" t="s">
        <v>8317</v>
      </c>
      <c r="T3292" t="s">
        <v>8318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144"/>
        <v>-70</v>
      </c>
      <c r="P3293" s="20">
        <f t="shared" si="145"/>
        <v>42264.165972222225</v>
      </c>
      <c r="Q3293" s="20">
        <f t="shared" si="146"/>
        <v>42232.702546296292</v>
      </c>
      <c r="R3293" s="9">
        <f>SUM(E3293/L3293)</f>
        <v>40.714285714285715</v>
      </c>
      <c r="S3293" t="s">
        <v>8317</v>
      </c>
      <c r="T3293" t="s">
        <v>8318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144"/>
        <v>-188</v>
      </c>
      <c r="P3294" s="20">
        <f t="shared" si="145"/>
        <v>42342.811898148153</v>
      </c>
      <c r="Q3294" s="20">
        <f t="shared" si="146"/>
        <v>42282.770231481481</v>
      </c>
      <c r="R3294" s="9">
        <f>SUM(E3294/L3294)</f>
        <v>19.266666666666666</v>
      </c>
      <c r="S3294" t="s">
        <v>8317</v>
      </c>
      <c r="T3294" t="s">
        <v>8318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144"/>
        <v>-3170</v>
      </c>
      <c r="P3295" s="20">
        <f t="shared" si="145"/>
        <v>42798.425370370373</v>
      </c>
      <c r="Q3295" s="20">
        <f t="shared" si="146"/>
        <v>42768.425370370373</v>
      </c>
      <c r="R3295" s="9">
        <f>SUM(E3295/L3295)</f>
        <v>84.285714285714292</v>
      </c>
      <c r="S3295" t="s">
        <v>8317</v>
      </c>
      <c r="T3295" t="s">
        <v>8318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144"/>
        <v>-110</v>
      </c>
      <c r="P3296" s="20">
        <f t="shared" si="145"/>
        <v>42171.541134259256</v>
      </c>
      <c r="Q3296" s="20">
        <f t="shared" si="146"/>
        <v>42141.541134259256</v>
      </c>
      <c r="R3296" s="9">
        <f>SUM(E3296/L3296)</f>
        <v>29.583333333333332</v>
      </c>
      <c r="S3296" t="s">
        <v>8317</v>
      </c>
      <c r="T3296" t="s">
        <v>8318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144"/>
        <v>-20.009999999999991</v>
      </c>
      <c r="P3297" s="20">
        <f t="shared" si="145"/>
        <v>42639.442465277782</v>
      </c>
      <c r="Q3297" s="20">
        <f t="shared" si="146"/>
        <v>42609.442465277782</v>
      </c>
      <c r="R3297" s="9">
        <f>SUM(E3297/L3297)</f>
        <v>26.667037037037037</v>
      </c>
      <c r="S3297" t="s">
        <v>8317</v>
      </c>
      <c r="T3297" t="s">
        <v>8318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144"/>
        <v>-661</v>
      </c>
      <c r="P3298" s="20">
        <f t="shared" si="145"/>
        <v>42330.916666666672</v>
      </c>
      <c r="Q3298" s="20">
        <f t="shared" si="146"/>
        <v>42309.756620370375</v>
      </c>
      <c r="R3298" s="9">
        <f>SUM(E3298/L3298)</f>
        <v>45.978723404255319</v>
      </c>
      <c r="S3298" t="s">
        <v>8317</v>
      </c>
      <c r="T3298" t="s">
        <v>8318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144"/>
        <v>-4</v>
      </c>
      <c r="P3299" s="20">
        <f t="shared" si="145"/>
        <v>42212.957638888889</v>
      </c>
      <c r="Q3299" s="20">
        <f t="shared" si="146"/>
        <v>42193.771481481483</v>
      </c>
      <c r="R3299" s="9">
        <f>SUM(E3299/L3299)</f>
        <v>125.09090909090909</v>
      </c>
      <c r="S3299" t="s">
        <v>8317</v>
      </c>
      <c r="T3299" t="s">
        <v>8318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144"/>
        <v>-173</v>
      </c>
      <c r="P3300" s="20">
        <f t="shared" si="145"/>
        <v>42260</v>
      </c>
      <c r="Q3300" s="20">
        <f t="shared" si="146"/>
        <v>42239.957962962959</v>
      </c>
      <c r="R3300" s="9">
        <f>SUM(E3300/L3300)</f>
        <v>141.29166666666666</v>
      </c>
      <c r="S3300" t="s">
        <v>8317</v>
      </c>
      <c r="T3300" t="s">
        <v>8318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144"/>
        <v>-486</v>
      </c>
      <c r="P3301" s="20">
        <f t="shared" si="145"/>
        <v>42291.917395833334</v>
      </c>
      <c r="Q3301" s="20">
        <f t="shared" si="146"/>
        <v>42261.917395833334</v>
      </c>
      <c r="R3301" s="9">
        <f>SUM(E3301/L3301)</f>
        <v>55.333333333333336</v>
      </c>
      <c r="S3301" t="s">
        <v>8317</v>
      </c>
      <c r="T3301" t="s">
        <v>8318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144"/>
        <v>-1085</v>
      </c>
      <c r="P3302" s="20">
        <f t="shared" si="145"/>
        <v>42123.743773148148</v>
      </c>
      <c r="Q3302" s="20">
        <f t="shared" si="146"/>
        <v>42102.743773148148</v>
      </c>
      <c r="R3302" s="9">
        <f>SUM(E3302/L3302)</f>
        <v>46.420454545454547</v>
      </c>
      <c r="S3302" t="s">
        <v>8317</v>
      </c>
      <c r="T3302" t="s">
        <v>8318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144"/>
        <v>-1004</v>
      </c>
      <c r="P3303" s="20">
        <f t="shared" si="145"/>
        <v>42583.290972222225</v>
      </c>
      <c r="Q3303" s="20">
        <f t="shared" si="146"/>
        <v>42538.735833333332</v>
      </c>
      <c r="R3303" s="9">
        <f>SUM(E3303/L3303)</f>
        <v>57.2</v>
      </c>
      <c r="S3303" t="s">
        <v>8317</v>
      </c>
      <c r="T3303" t="s">
        <v>8318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144"/>
        <v>-285</v>
      </c>
      <c r="P3304" s="20">
        <f t="shared" si="145"/>
        <v>42711.35157407407</v>
      </c>
      <c r="Q3304" s="20">
        <f t="shared" si="146"/>
        <v>42681.35157407407</v>
      </c>
      <c r="R3304" s="9">
        <f>SUM(E3304/L3304)</f>
        <v>173.7</v>
      </c>
      <c r="S3304" t="s">
        <v>8317</v>
      </c>
      <c r="T3304" t="s">
        <v>8318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144"/>
        <v>-286</v>
      </c>
      <c r="P3305" s="20">
        <f t="shared" si="145"/>
        <v>42091.609768518523</v>
      </c>
      <c r="Q3305" s="20">
        <f t="shared" si="146"/>
        <v>42056.65143518518</v>
      </c>
      <c r="R3305" s="9">
        <f>SUM(E3305/L3305)</f>
        <v>59.6</v>
      </c>
      <c r="S3305" t="s">
        <v>8317</v>
      </c>
      <c r="T3305" t="s">
        <v>8318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144"/>
        <v>-677.5</v>
      </c>
      <c r="P3306" s="20">
        <f t="shared" si="145"/>
        <v>42726.624444444446</v>
      </c>
      <c r="Q3306" s="20">
        <f t="shared" si="146"/>
        <v>42696.624444444446</v>
      </c>
      <c r="R3306" s="9">
        <f>SUM(E3306/L3306)</f>
        <v>89.585714285714289</v>
      </c>
      <c r="S3306" t="s">
        <v>8317</v>
      </c>
      <c r="T3306" t="s">
        <v>8318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144"/>
        <v>-81</v>
      </c>
      <c r="P3307" s="20">
        <f t="shared" si="145"/>
        <v>42216.855879629627</v>
      </c>
      <c r="Q3307" s="20">
        <f t="shared" si="146"/>
        <v>42186.855879629627</v>
      </c>
      <c r="R3307" s="9">
        <f>SUM(E3307/L3307)</f>
        <v>204.05</v>
      </c>
      <c r="S3307" t="s">
        <v>8317</v>
      </c>
      <c r="T3307" t="s">
        <v>8318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144"/>
        <v>-1130</v>
      </c>
      <c r="P3308" s="20">
        <f t="shared" si="145"/>
        <v>42531.125</v>
      </c>
      <c r="Q3308" s="20">
        <f t="shared" si="146"/>
        <v>42493.219236111108</v>
      </c>
      <c r="R3308" s="9">
        <f>SUM(E3308/L3308)</f>
        <v>48.703703703703702</v>
      </c>
      <c r="S3308" t="s">
        <v>8317</v>
      </c>
      <c r="T3308" t="s">
        <v>8318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144"/>
        <v>-66.799999999999955</v>
      </c>
      <c r="P3309" s="20">
        <f t="shared" si="145"/>
        <v>42505.057164351849</v>
      </c>
      <c r="Q3309" s="20">
        <f t="shared" si="146"/>
        <v>42475.057164351849</v>
      </c>
      <c r="R3309" s="9">
        <f>SUM(E3309/L3309)</f>
        <v>53.339999999999996</v>
      </c>
      <c r="S3309" t="s">
        <v>8317</v>
      </c>
      <c r="T3309" t="s">
        <v>8318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144"/>
        <v>-780</v>
      </c>
      <c r="P3310" s="20">
        <f t="shared" si="145"/>
        <v>42473.876909722225</v>
      </c>
      <c r="Q3310" s="20">
        <f t="shared" si="146"/>
        <v>42452.876909722225</v>
      </c>
      <c r="R3310" s="9">
        <f>SUM(E3310/L3310)</f>
        <v>75.087719298245617</v>
      </c>
      <c r="S3310" t="s">
        <v>8317</v>
      </c>
      <c r="T3310" t="s">
        <v>8318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144"/>
        <v>-208</v>
      </c>
      <c r="P3311" s="20">
        <f t="shared" si="145"/>
        <v>42659.650208333333</v>
      </c>
      <c r="Q3311" s="20">
        <f t="shared" si="146"/>
        <v>42628.650208333333</v>
      </c>
      <c r="R3311" s="9">
        <f>SUM(E3311/L3311)</f>
        <v>18</v>
      </c>
      <c r="S3311" t="s">
        <v>8317</v>
      </c>
      <c r="T3311" t="s">
        <v>8318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144"/>
        <v>-5</v>
      </c>
      <c r="P3312" s="20">
        <f t="shared" si="145"/>
        <v>42283.928530092591</v>
      </c>
      <c r="Q3312" s="20">
        <f t="shared" si="146"/>
        <v>42253.928530092591</v>
      </c>
      <c r="R3312" s="9">
        <f>SUM(E3312/L3312)</f>
        <v>209.83870967741936</v>
      </c>
      <c r="S3312" t="s">
        <v>8317</v>
      </c>
      <c r="T3312" t="s">
        <v>8318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144"/>
        <v>-246</v>
      </c>
      <c r="P3313" s="20">
        <f t="shared" si="145"/>
        <v>42294.29178240741</v>
      </c>
      <c r="Q3313" s="20">
        <f t="shared" si="146"/>
        <v>42264.29178240741</v>
      </c>
      <c r="R3313" s="9">
        <f>SUM(E3313/L3313)</f>
        <v>61.022222222222226</v>
      </c>
      <c r="S3313" t="s">
        <v>8317</v>
      </c>
      <c r="T3313" t="s">
        <v>8318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144"/>
        <v>-1</v>
      </c>
      <c r="P3314" s="20">
        <f t="shared" si="145"/>
        <v>42685.916666666672</v>
      </c>
      <c r="Q3314" s="20">
        <f t="shared" si="146"/>
        <v>42664.809560185182</v>
      </c>
      <c r="R3314" s="9">
        <f>SUM(E3314/L3314)</f>
        <v>61</v>
      </c>
      <c r="S3314" t="s">
        <v>8317</v>
      </c>
      <c r="T3314" t="s">
        <v>8318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144"/>
        <v>-321</v>
      </c>
      <c r="P3315" s="20">
        <f t="shared" si="145"/>
        <v>42396.041666666672</v>
      </c>
      <c r="Q3315" s="20">
        <f t="shared" si="146"/>
        <v>42382.244409722218</v>
      </c>
      <c r="R3315" s="9">
        <f>SUM(E3315/L3315)</f>
        <v>80.034482758620683</v>
      </c>
      <c r="S3315" t="s">
        <v>8317</v>
      </c>
      <c r="T3315" t="s">
        <v>8318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144"/>
        <v>-886</v>
      </c>
      <c r="P3316" s="20">
        <f t="shared" si="145"/>
        <v>42132.836805555555</v>
      </c>
      <c r="Q3316" s="20">
        <f t="shared" si="146"/>
        <v>42105.267488425925</v>
      </c>
      <c r="R3316" s="9">
        <f>SUM(E3316/L3316)</f>
        <v>29.068965517241381</v>
      </c>
      <c r="S3316" t="s">
        <v>8317</v>
      </c>
      <c r="T3316" t="s">
        <v>8318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144"/>
        <v>-400</v>
      </c>
      <c r="P3317" s="20">
        <f t="shared" si="145"/>
        <v>42496.303715277776</v>
      </c>
      <c r="Q3317" s="20">
        <f t="shared" si="146"/>
        <v>42466.303715277776</v>
      </c>
      <c r="R3317" s="9">
        <f>SUM(E3317/L3317)</f>
        <v>49.438202247191015</v>
      </c>
      <c r="S3317" t="s">
        <v>8317</v>
      </c>
      <c r="T3317" t="s">
        <v>8318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144"/>
        <v>-10.180000000000291</v>
      </c>
      <c r="P3318" s="20">
        <f t="shared" si="145"/>
        <v>41859.579166666663</v>
      </c>
      <c r="Q3318" s="20">
        <f t="shared" si="146"/>
        <v>41826.871238425927</v>
      </c>
      <c r="R3318" s="9">
        <f>SUM(E3318/L3318)</f>
        <v>93.977440000000001</v>
      </c>
      <c r="S3318" t="s">
        <v>8317</v>
      </c>
      <c r="T3318" t="s">
        <v>8318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144"/>
        <v>-65</v>
      </c>
      <c r="P3319" s="20">
        <f t="shared" si="145"/>
        <v>42529.039629629631</v>
      </c>
      <c r="Q3319" s="20">
        <f t="shared" si="146"/>
        <v>42499.039629629631</v>
      </c>
      <c r="R3319" s="9">
        <f>SUM(E3319/L3319)</f>
        <v>61.944444444444443</v>
      </c>
      <c r="S3319" t="s">
        <v>8317</v>
      </c>
      <c r="T3319" t="s">
        <v>8318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144"/>
        <v>-512</v>
      </c>
      <c r="P3320" s="20">
        <f t="shared" si="145"/>
        <v>42471.104166666672</v>
      </c>
      <c r="Q3320" s="20">
        <f t="shared" si="146"/>
        <v>42431.302002314813</v>
      </c>
      <c r="R3320" s="9">
        <f>SUM(E3320/L3320)</f>
        <v>78.5</v>
      </c>
      <c r="S3320" t="s">
        <v>8317</v>
      </c>
      <c r="T3320" t="s">
        <v>8318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144"/>
        <v>-40</v>
      </c>
      <c r="P3321" s="20">
        <f t="shared" si="145"/>
        <v>42035.585486111115</v>
      </c>
      <c r="Q3321" s="20">
        <f t="shared" si="146"/>
        <v>41990.585486111115</v>
      </c>
      <c r="R3321" s="9">
        <f>SUM(E3321/L3321)</f>
        <v>33.75</v>
      </c>
      <c r="S3321" t="s">
        <v>8317</v>
      </c>
      <c r="T3321" t="s">
        <v>8318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144"/>
        <v>-25</v>
      </c>
      <c r="P3322" s="20">
        <f t="shared" si="145"/>
        <v>42543.045798611114</v>
      </c>
      <c r="Q3322" s="20">
        <f t="shared" si="146"/>
        <v>42513.045798611114</v>
      </c>
      <c r="R3322" s="9">
        <f>SUM(E3322/L3322)</f>
        <v>66.44736842105263</v>
      </c>
      <c r="S3322" t="s">
        <v>8317</v>
      </c>
      <c r="T3322" t="s">
        <v>8318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144"/>
        <v>-37</v>
      </c>
      <c r="P3323" s="20">
        <f t="shared" si="145"/>
        <v>41928.165972222225</v>
      </c>
      <c r="Q3323" s="20">
        <f t="shared" si="146"/>
        <v>41914.100289351853</v>
      </c>
      <c r="R3323" s="9">
        <f>SUM(E3323/L3323)</f>
        <v>35.799999999999997</v>
      </c>
      <c r="S3323" t="s">
        <v>8317</v>
      </c>
      <c r="T3323" t="s">
        <v>8318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144"/>
        <v>-50</v>
      </c>
      <c r="P3324" s="20">
        <f t="shared" si="145"/>
        <v>42543.163194444445</v>
      </c>
      <c r="Q3324" s="20">
        <f t="shared" si="146"/>
        <v>42521.010370370372</v>
      </c>
      <c r="R3324" s="9">
        <f>SUM(E3324/L3324)</f>
        <v>145.65217391304347</v>
      </c>
      <c r="S3324" t="s">
        <v>8317</v>
      </c>
      <c r="T3324" t="s">
        <v>8318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144"/>
        <v>-259</v>
      </c>
      <c r="P3325" s="20">
        <f t="shared" si="145"/>
        <v>42638.36583333333</v>
      </c>
      <c r="Q3325" s="20">
        <f t="shared" si="146"/>
        <v>42608.36583333333</v>
      </c>
      <c r="R3325" s="9">
        <f>SUM(E3325/L3325)</f>
        <v>25.693877551020407</v>
      </c>
      <c r="S3325" t="s">
        <v>8317</v>
      </c>
      <c r="T3325" t="s">
        <v>8318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144"/>
        <v>-25</v>
      </c>
      <c r="P3326" s="20">
        <f t="shared" si="145"/>
        <v>42526.58321759259</v>
      </c>
      <c r="Q3326" s="20">
        <f t="shared" si="146"/>
        <v>42512.58321759259</v>
      </c>
      <c r="R3326" s="9">
        <f>SUM(E3326/L3326)</f>
        <v>152.5</v>
      </c>
      <c r="S3326" t="s">
        <v>8317</v>
      </c>
      <c r="T3326" t="s">
        <v>8318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144"/>
        <v>-50</v>
      </c>
      <c r="P3327" s="20">
        <f t="shared" si="145"/>
        <v>42099.743946759263</v>
      </c>
      <c r="Q3327" s="20">
        <f t="shared" si="146"/>
        <v>42064.785613425927</v>
      </c>
      <c r="R3327" s="9">
        <f>SUM(E3327/L3327)</f>
        <v>30</v>
      </c>
      <c r="S3327" t="s">
        <v>8317</v>
      </c>
      <c r="T3327" t="s">
        <v>8318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144"/>
        <v>-110</v>
      </c>
      <c r="P3328" s="20">
        <f t="shared" si="145"/>
        <v>42071.67251157407</v>
      </c>
      <c r="Q3328" s="20">
        <f t="shared" si="146"/>
        <v>42041.714178240742</v>
      </c>
      <c r="R3328" s="9">
        <f>SUM(E3328/L3328)</f>
        <v>142.28070175438597</v>
      </c>
      <c r="S3328" t="s">
        <v>8317</v>
      </c>
      <c r="T3328" t="s">
        <v>8318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ref="O3329:O3392" si="147">D3329-E3329</f>
        <v>-10</v>
      </c>
      <c r="P3329" s="20">
        <f t="shared" si="145"/>
        <v>42498.374606481477</v>
      </c>
      <c r="Q3329" s="20">
        <f t="shared" si="146"/>
        <v>42468.374606481477</v>
      </c>
      <c r="R3329" s="9">
        <f>SUM(E3329/L3329)</f>
        <v>24.545454545454547</v>
      </c>
      <c r="S3329" t="s">
        <v>8317</v>
      </c>
      <c r="T3329" t="s">
        <v>8318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147"/>
        <v>-835</v>
      </c>
      <c r="P3330" s="20">
        <f t="shared" si="145"/>
        <v>41825.041666666664</v>
      </c>
      <c r="Q3330" s="20">
        <f t="shared" si="146"/>
        <v>41822.57503472222</v>
      </c>
      <c r="R3330" s="9">
        <f>SUM(E3330/L3330)</f>
        <v>292.77777777777777</v>
      </c>
      <c r="S3330" t="s">
        <v>8317</v>
      </c>
      <c r="T3330" t="s">
        <v>8318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147"/>
        <v>-168</v>
      </c>
      <c r="P3331" s="20">
        <f t="shared" ref="P3331:P3394" si="148">I3331/86400+25569</f>
        <v>41847.958333333336</v>
      </c>
      <c r="Q3331" s="20">
        <f t="shared" ref="Q3331:Q3394" si="149">J3331/86400+25569</f>
        <v>41837.323009259257</v>
      </c>
      <c r="R3331" s="9">
        <f>SUM(E3331/L3331)</f>
        <v>44.92307692307692</v>
      </c>
      <c r="S3331" t="s">
        <v>8317</v>
      </c>
      <c r="T3331" t="s">
        <v>8318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147"/>
        <v>-94</v>
      </c>
      <c r="P3332" s="20">
        <f t="shared" si="148"/>
        <v>42095.845694444448</v>
      </c>
      <c r="Q3332" s="20">
        <f t="shared" si="149"/>
        <v>42065.887361111112</v>
      </c>
      <c r="R3332" s="9">
        <f>SUM(E3332/L3332)</f>
        <v>23.10144927536232</v>
      </c>
      <c r="S3332" t="s">
        <v>8317</v>
      </c>
      <c r="T3332" t="s">
        <v>8318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147"/>
        <v>-226</v>
      </c>
      <c r="P3333" s="20">
        <f t="shared" si="148"/>
        <v>42283.697754629626</v>
      </c>
      <c r="Q3333" s="20">
        <f t="shared" si="149"/>
        <v>42248.697754629626</v>
      </c>
      <c r="R3333" s="9">
        <f>SUM(E3333/L3333)</f>
        <v>80.400000000000006</v>
      </c>
      <c r="S3333" t="s">
        <v>8317</v>
      </c>
      <c r="T3333" t="s">
        <v>8318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147"/>
        <v>0</v>
      </c>
      <c r="P3334" s="20">
        <f t="shared" si="148"/>
        <v>41839.860300925924</v>
      </c>
      <c r="Q3334" s="20">
        <f t="shared" si="149"/>
        <v>41809.860300925924</v>
      </c>
      <c r="R3334" s="9">
        <f>SUM(E3334/L3334)</f>
        <v>72.289156626506028</v>
      </c>
      <c r="S3334" t="s">
        <v>8317</v>
      </c>
      <c r="T3334" t="s">
        <v>8318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147"/>
        <v>-160</v>
      </c>
      <c r="P3335" s="20">
        <f t="shared" si="148"/>
        <v>42170.676851851851</v>
      </c>
      <c r="Q3335" s="20">
        <f t="shared" si="149"/>
        <v>42148.676851851851</v>
      </c>
      <c r="R3335" s="9">
        <f>SUM(E3335/L3335)</f>
        <v>32.972972972972975</v>
      </c>
      <c r="S3335" t="s">
        <v>8317</v>
      </c>
      <c r="T3335" t="s">
        <v>8318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147"/>
        <v>-1495</v>
      </c>
      <c r="P3336" s="20">
        <f t="shared" si="148"/>
        <v>42215.521087962959</v>
      </c>
      <c r="Q3336" s="20">
        <f t="shared" si="149"/>
        <v>42185.521087962959</v>
      </c>
      <c r="R3336" s="9">
        <f>SUM(E3336/L3336)</f>
        <v>116.65217391304348</v>
      </c>
      <c r="S3336" t="s">
        <v>8317</v>
      </c>
      <c r="T3336" t="s">
        <v>8318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147"/>
        <v>-16</v>
      </c>
      <c r="P3337" s="20">
        <f t="shared" si="148"/>
        <v>41854.958333333336</v>
      </c>
      <c r="Q3337" s="20">
        <f t="shared" si="149"/>
        <v>41827.674143518518</v>
      </c>
      <c r="R3337" s="9">
        <f>SUM(E3337/L3337)</f>
        <v>79.61904761904762</v>
      </c>
      <c r="S3337" t="s">
        <v>8317</v>
      </c>
      <c r="T3337" t="s">
        <v>8318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147"/>
        <v>0</v>
      </c>
      <c r="P3338" s="20">
        <f t="shared" si="148"/>
        <v>42465.35701388889</v>
      </c>
      <c r="Q3338" s="20">
        <f t="shared" si="149"/>
        <v>42437.398680555554</v>
      </c>
      <c r="R3338" s="9">
        <f>SUM(E3338/L3338)</f>
        <v>27.777777777777779</v>
      </c>
      <c r="S3338" t="s">
        <v>8317</v>
      </c>
      <c r="T3338" t="s">
        <v>8318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147"/>
        <v>-255</v>
      </c>
      <c r="P3339" s="20">
        <f t="shared" si="148"/>
        <v>41922.875</v>
      </c>
      <c r="Q3339" s="20">
        <f t="shared" si="149"/>
        <v>41901.282025462962</v>
      </c>
      <c r="R3339" s="9">
        <f>SUM(E3339/L3339)</f>
        <v>81.029411764705884</v>
      </c>
      <c r="S3339" t="s">
        <v>8317</v>
      </c>
      <c r="T3339" t="s">
        <v>8318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147"/>
        <v>-327</v>
      </c>
      <c r="P3340" s="20">
        <f t="shared" si="148"/>
        <v>42790.574999999997</v>
      </c>
      <c r="Q3340" s="20">
        <f t="shared" si="149"/>
        <v>42769.574999999997</v>
      </c>
      <c r="R3340" s="9">
        <f>SUM(E3340/L3340)</f>
        <v>136.84821428571428</v>
      </c>
      <c r="S3340" t="s">
        <v>8317</v>
      </c>
      <c r="T3340" t="s">
        <v>8318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147"/>
        <v>-348</v>
      </c>
      <c r="P3341" s="20">
        <f t="shared" si="148"/>
        <v>42579.665717592594</v>
      </c>
      <c r="Q3341" s="20">
        <f t="shared" si="149"/>
        <v>42549.665717592594</v>
      </c>
      <c r="R3341" s="9">
        <f>SUM(E3341/L3341)</f>
        <v>177.61702127659575</v>
      </c>
      <c r="S3341" t="s">
        <v>8317</v>
      </c>
      <c r="T3341" t="s">
        <v>8318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147"/>
        <v>-1145</v>
      </c>
      <c r="P3342" s="20">
        <f t="shared" si="148"/>
        <v>42710.974004629628</v>
      </c>
      <c r="Q3342" s="20">
        <f t="shared" si="149"/>
        <v>42685.974004629628</v>
      </c>
      <c r="R3342" s="9">
        <f>SUM(E3342/L3342)</f>
        <v>109.07894736842105</v>
      </c>
      <c r="S3342" t="s">
        <v>8317</v>
      </c>
      <c r="T3342" t="s">
        <v>8318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147"/>
        <v>0</v>
      </c>
      <c r="P3343" s="20">
        <f t="shared" si="148"/>
        <v>42533.708333333328</v>
      </c>
      <c r="Q3343" s="20">
        <f t="shared" si="149"/>
        <v>42510.798854166671</v>
      </c>
      <c r="R3343" s="9">
        <f>SUM(E3343/L3343)</f>
        <v>119.64285714285714</v>
      </c>
      <c r="S3343" t="s">
        <v>8317</v>
      </c>
      <c r="T3343" t="s">
        <v>8318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147"/>
        <v>-100</v>
      </c>
      <c r="P3344" s="20">
        <f t="shared" si="148"/>
        <v>42095.207638888889</v>
      </c>
      <c r="Q3344" s="20">
        <f t="shared" si="149"/>
        <v>42062.296412037038</v>
      </c>
      <c r="R3344" s="9">
        <f>SUM(E3344/L3344)</f>
        <v>78.205128205128204</v>
      </c>
      <c r="S3344" t="s">
        <v>8317</v>
      </c>
      <c r="T3344" t="s">
        <v>8318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147"/>
        <v>-500</v>
      </c>
      <c r="P3345" s="20">
        <f t="shared" si="148"/>
        <v>42473.554166666669</v>
      </c>
      <c r="Q3345" s="20">
        <f t="shared" si="149"/>
        <v>42452.916481481487</v>
      </c>
      <c r="R3345" s="9">
        <f>SUM(E3345/L3345)</f>
        <v>52.173913043478258</v>
      </c>
      <c r="S3345" t="s">
        <v>8317</v>
      </c>
      <c r="T3345" t="s">
        <v>8318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147"/>
        <v>-65</v>
      </c>
      <c r="P3346" s="20">
        <f t="shared" si="148"/>
        <v>41881.200150462959</v>
      </c>
      <c r="Q3346" s="20">
        <f t="shared" si="149"/>
        <v>41851.200150462959</v>
      </c>
      <c r="R3346" s="9">
        <f>SUM(E3346/L3346)</f>
        <v>114.125</v>
      </c>
      <c r="S3346" t="s">
        <v>8317</v>
      </c>
      <c r="T3346" t="s">
        <v>8318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147"/>
        <v>-150</v>
      </c>
      <c r="P3347" s="20">
        <f t="shared" si="148"/>
        <v>42112.025694444441</v>
      </c>
      <c r="Q3347" s="20">
        <f t="shared" si="149"/>
        <v>42053.106111111112</v>
      </c>
      <c r="R3347" s="9">
        <f>SUM(E3347/L3347)</f>
        <v>50</v>
      </c>
      <c r="S3347" t="s">
        <v>8317</v>
      </c>
      <c r="T3347" t="s">
        <v>8318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147"/>
        <v>-150</v>
      </c>
      <c r="P3348" s="20">
        <f t="shared" si="148"/>
        <v>42061.024421296301</v>
      </c>
      <c r="Q3348" s="20">
        <f t="shared" si="149"/>
        <v>42054.024421296301</v>
      </c>
      <c r="R3348" s="9">
        <f>SUM(E3348/L3348)</f>
        <v>91.666666666666671</v>
      </c>
      <c r="S3348" t="s">
        <v>8317</v>
      </c>
      <c r="T3348" t="s">
        <v>8318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147"/>
        <v>-389</v>
      </c>
      <c r="P3349" s="20">
        <f t="shared" si="148"/>
        <v>42498.875</v>
      </c>
      <c r="Q3349" s="20">
        <f t="shared" si="149"/>
        <v>42484.551550925928</v>
      </c>
      <c r="R3349" s="9">
        <f>SUM(E3349/L3349)</f>
        <v>108.59090909090909</v>
      </c>
      <c r="S3349" t="s">
        <v>8317</v>
      </c>
      <c r="T3349" t="s">
        <v>8318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147"/>
        <v>-16</v>
      </c>
      <c r="P3350" s="20">
        <f t="shared" si="148"/>
        <v>42490.165972222225</v>
      </c>
      <c r="Q3350" s="20">
        <f t="shared" si="149"/>
        <v>42466.558796296296</v>
      </c>
      <c r="R3350" s="9">
        <f>SUM(E3350/L3350)</f>
        <v>69.822784810126578</v>
      </c>
      <c r="S3350" t="s">
        <v>8317</v>
      </c>
      <c r="T3350" t="s">
        <v>8318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147"/>
        <v>-534</v>
      </c>
      <c r="P3351" s="20">
        <f t="shared" si="148"/>
        <v>42534.708333333328</v>
      </c>
      <c r="Q3351" s="20">
        <f t="shared" si="149"/>
        <v>42513.110787037032</v>
      </c>
      <c r="R3351" s="9">
        <f>SUM(E3351/L3351)</f>
        <v>109.57142857142857</v>
      </c>
      <c r="S3351" t="s">
        <v>8317</v>
      </c>
      <c r="T3351" t="s">
        <v>8318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147"/>
        <v>-155</v>
      </c>
      <c r="P3352" s="20">
        <f t="shared" si="148"/>
        <v>42337.958333333328</v>
      </c>
      <c r="Q3352" s="20">
        <f t="shared" si="149"/>
        <v>42302.701516203699</v>
      </c>
      <c r="R3352" s="9">
        <f>SUM(E3352/L3352)</f>
        <v>71.666666666666671</v>
      </c>
      <c r="S3352" t="s">
        <v>8317</v>
      </c>
      <c r="T3352" t="s">
        <v>8318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147"/>
        <v>-55</v>
      </c>
      <c r="P3353" s="20">
        <f t="shared" si="148"/>
        <v>41843.458333333336</v>
      </c>
      <c r="Q3353" s="20">
        <f t="shared" si="149"/>
        <v>41806.395428240743</v>
      </c>
      <c r="R3353" s="9">
        <f>SUM(E3353/L3353)</f>
        <v>93.611111111111114</v>
      </c>
      <c r="S3353" t="s">
        <v>8317</v>
      </c>
      <c r="T3353" t="s">
        <v>8318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147"/>
        <v>-376</v>
      </c>
      <c r="P3354" s="20">
        <f t="shared" si="148"/>
        <v>42552.958333333328</v>
      </c>
      <c r="Q3354" s="20">
        <f t="shared" si="149"/>
        <v>42495.992800925931</v>
      </c>
      <c r="R3354" s="9">
        <f>SUM(E3354/L3354)</f>
        <v>76.8</v>
      </c>
      <c r="S3354" t="s">
        <v>8317</v>
      </c>
      <c r="T3354" t="s">
        <v>8318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147"/>
        <v>-1075</v>
      </c>
      <c r="P3355" s="20">
        <f t="shared" si="148"/>
        <v>42492.958333333328</v>
      </c>
      <c r="Q3355" s="20">
        <f t="shared" si="149"/>
        <v>42479.432291666672</v>
      </c>
      <c r="R3355" s="9">
        <f>SUM(E3355/L3355)</f>
        <v>35.795454545454547</v>
      </c>
      <c r="S3355" t="s">
        <v>8317</v>
      </c>
      <c r="T3355" t="s">
        <v>8318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147"/>
        <v>-58</v>
      </c>
      <c r="P3356" s="20">
        <f t="shared" si="148"/>
        <v>42306.167361111111</v>
      </c>
      <c r="Q3356" s="20">
        <f t="shared" si="149"/>
        <v>42270.7269212963</v>
      </c>
      <c r="R3356" s="9">
        <f>SUM(E3356/L3356)</f>
        <v>55.6</v>
      </c>
      <c r="S3356" t="s">
        <v>8317</v>
      </c>
      <c r="T3356" t="s">
        <v>8318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147"/>
        <v>-460</v>
      </c>
      <c r="P3357" s="20">
        <f t="shared" si="148"/>
        <v>42500.470138888893</v>
      </c>
      <c r="Q3357" s="20">
        <f t="shared" si="149"/>
        <v>42489.619525462964</v>
      </c>
      <c r="R3357" s="9">
        <f>SUM(E3357/L3357)</f>
        <v>147.33333333333334</v>
      </c>
      <c r="S3357" t="s">
        <v>8317</v>
      </c>
      <c r="T3357" t="s">
        <v>8318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147"/>
        <v>-21</v>
      </c>
      <c r="P3358" s="20">
        <f t="shared" si="148"/>
        <v>42566.815648148149</v>
      </c>
      <c r="Q3358" s="20">
        <f t="shared" si="149"/>
        <v>42536.815648148149</v>
      </c>
      <c r="R3358" s="9">
        <f>SUM(E3358/L3358)</f>
        <v>56.333333333333336</v>
      </c>
      <c r="S3358" t="s">
        <v>8317</v>
      </c>
      <c r="T3358" t="s">
        <v>8318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147"/>
        <v>-20</v>
      </c>
      <c r="P3359" s="20">
        <f t="shared" si="148"/>
        <v>41852.417939814812</v>
      </c>
      <c r="Q3359" s="20">
        <f t="shared" si="149"/>
        <v>41822.417939814812</v>
      </c>
      <c r="R3359" s="9">
        <f>SUM(E3359/L3359)</f>
        <v>96.19047619047619</v>
      </c>
      <c r="S3359" t="s">
        <v>8317</v>
      </c>
      <c r="T3359" t="s">
        <v>8318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147"/>
        <v>-299</v>
      </c>
      <c r="P3360" s="20">
        <f t="shared" si="148"/>
        <v>41962.352766203709</v>
      </c>
      <c r="Q3360" s="20">
        <f t="shared" si="149"/>
        <v>41932.311099537037</v>
      </c>
      <c r="R3360" s="9">
        <f>SUM(E3360/L3360)</f>
        <v>63.574074074074076</v>
      </c>
      <c r="S3360" t="s">
        <v>8317</v>
      </c>
      <c r="T3360" t="s">
        <v>8318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147"/>
        <v>-250</v>
      </c>
      <c r="P3361" s="20">
        <f t="shared" si="148"/>
        <v>42791.057106481487</v>
      </c>
      <c r="Q3361" s="20">
        <f t="shared" si="149"/>
        <v>42746.057106481487</v>
      </c>
      <c r="R3361" s="9">
        <f>SUM(E3361/L3361)</f>
        <v>184.78260869565219</v>
      </c>
      <c r="S3361" t="s">
        <v>8317</v>
      </c>
      <c r="T3361" t="s">
        <v>8318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147"/>
        <v>-124</v>
      </c>
      <c r="P3362" s="20">
        <f t="shared" si="148"/>
        <v>42718.665972222225</v>
      </c>
      <c r="Q3362" s="20">
        <f t="shared" si="149"/>
        <v>42697.082673611112</v>
      </c>
      <c r="R3362" s="9">
        <f>SUM(E3362/L3362)</f>
        <v>126.72222222222223</v>
      </c>
      <c r="S3362" t="s">
        <v>8317</v>
      </c>
      <c r="T3362" t="s">
        <v>8318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147"/>
        <v>-673</v>
      </c>
      <c r="P3363" s="20">
        <f t="shared" si="148"/>
        <v>41883.665972222225</v>
      </c>
      <c r="Q3363" s="20">
        <f t="shared" si="149"/>
        <v>41866.025347222225</v>
      </c>
      <c r="R3363" s="9">
        <f>SUM(E3363/L3363)</f>
        <v>83.42647058823529</v>
      </c>
      <c r="S3363" t="s">
        <v>8317</v>
      </c>
      <c r="T3363" t="s">
        <v>8318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147"/>
        <v>-590</v>
      </c>
      <c r="P3364" s="20">
        <f t="shared" si="148"/>
        <v>42070.204861111109</v>
      </c>
      <c r="Q3364" s="20">
        <f t="shared" si="149"/>
        <v>42056.091631944444</v>
      </c>
      <c r="R3364" s="9">
        <f>SUM(E3364/L3364)</f>
        <v>54.5</v>
      </c>
      <c r="S3364" t="s">
        <v>8317</v>
      </c>
      <c r="T3364" t="s">
        <v>8318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147"/>
        <v>-110</v>
      </c>
      <c r="P3365" s="20">
        <f t="shared" si="148"/>
        <v>41870.666666666664</v>
      </c>
      <c r="Q3365" s="20">
        <f t="shared" si="149"/>
        <v>41851.771354166667</v>
      </c>
      <c r="R3365" s="9">
        <f>SUM(E3365/L3365)</f>
        <v>302.30769230769232</v>
      </c>
      <c r="S3365" t="s">
        <v>8317</v>
      </c>
      <c r="T3365" t="s">
        <v>8318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147"/>
        <v>-178</v>
      </c>
      <c r="P3366" s="20">
        <f t="shared" si="148"/>
        <v>42444.875</v>
      </c>
      <c r="Q3366" s="20">
        <f t="shared" si="149"/>
        <v>42422.977418981478</v>
      </c>
      <c r="R3366" s="9">
        <f>SUM(E3366/L3366)</f>
        <v>44.138888888888886</v>
      </c>
      <c r="S3366" t="s">
        <v>8317</v>
      </c>
      <c r="T3366" t="s">
        <v>8318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147"/>
        <v>-100</v>
      </c>
      <c r="P3367" s="20">
        <f t="shared" si="148"/>
        <v>42351.101759259254</v>
      </c>
      <c r="Q3367" s="20">
        <f t="shared" si="149"/>
        <v>42321.101759259254</v>
      </c>
      <c r="R3367" s="9">
        <f>SUM(E3367/L3367)</f>
        <v>866.66666666666663</v>
      </c>
      <c r="S3367" t="s">
        <v>8317</v>
      </c>
      <c r="T3367" t="s">
        <v>8318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147"/>
        <v>-605</v>
      </c>
      <c r="P3368" s="20">
        <f t="shared" si="148"/>
        <v>42137.067557870367</v>
      </c>
      <c r="Q3368" s="20">
        <f t="shared" si="149"/>
        <v>42107.067557870367</v>
      </c>
      <c r="R3368" s="9">
        <f>SUM(E3368/L3368)</f>
        <v>61.388888888888886</v>
      </c>
      <c r="S3368" t="s">
        <v>8317</v>
      </c>
      <c r="T3368" t="s">
        <v>8318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147"/>
        <v>-140</v>
      </c>
      <c r="P3369" s="20">
        <f t="shared" si="148"/>
        <v>42217.933958333335</v>
      </c>
      <c r="Q3369" s="20">
        <f t="shared" si="149"/>
        <v>42192.933958333335</v>
      </c>
      <c r="R3369" s="9">
        <f>SUM(E3369/L3369)</f>
        <v>29.666666666666668</v>
      </c>
      <c r="S3369" t="s">
        <v>8317</v>
      </c>
      <c r="T3369" t="s">
        <v>8318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147"/>
        <v>-46</v>
      </c>
      <c r="P3370" s="20">
        <f t="shared" si="148"/>
        <v>42005.208333333328</v>
      </c>
      <c r="Q3370" s="20">
        <f t="shared" si="149"/>
        <v>41969.199756944443</v>
      </c>
      <c r="R3370" s="9">
        <f>SUM(E3370/L3370)</f>
        <v>45.478260869565219</v>
      </c>
      <c r="S3370" t="s">
        <v>8317</v>
      </c>
      <c r="T3370" t="s">
        <v>8318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147"/>
        <v>-195</v>
      </c>
      <c r="P3371" s="20">
        <f t="shared" si="148"/>
        <v>42750.041435185187</v>
      </c>
      <c r="Q3371" s="20">
        <f t="shared" si="149"/>
        <v>42690.041435185187</v>
      </c>
      <c r="R3371" s="9">
        <f>SUM(E3371/L3371)</f>
        <v>96.203703703703709</v>
      </c>
      <c r="S3371" t="s">
        <v>8317</v>
      </c>
      <c r="T3371" t="s">
        <v>8318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147"/>
        <v>-266</v>
      </c>
      <c r="P3372" s="20">
        <f t="shared" si="148"/>
        <v>42721.333333333328</v>
      </c>
      <c r="Q3372" s="20">
        <f t="shared" si="149"/>
        <v>42690.334317129629</v>
      </c>
      <c r="R3372" s="9">
        <f>SUM(E3372/L3372)</f>
        <v>67.92307692307692</v>
      </c>
      <c r="S3372" t="s">
        <v>8317</v>
      </c>
      <c r="T3372" t="s">
        <v>8318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147"/>
        <v>-77</v>
      </c>
      <c r="P3373" s="20">
        <f t="shared" si="148"/>
        <v>42340.874594907407</v>
      </c>
      <c r="Q3373" s="20">
        <f t="shared" si="149"/>
        <v>42312.874594907407</v>
      </c>
      <c r="R3373" s="9">
        <f>SUM(E3373/L3373)</f>
        <v>30.777777777777779</v>
      </c>
      <c r="S3373" t="s">
        <v>8317</v>
      </c>
      <c r="T3373" t="s">
        <v>8318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147"/>
        <v>-35</v>
      </c>
      <c r="P3374" s="20">
        <f t="shared" si="148"/>
        <v>41876.207638888889</v>
      </c>
      <c r="Q3374" s="20">
        <f t="shared" si="149"/>
        <v>41855.548101851848</v>
      </c>
      <c r="R3374" s="9">
        <f>SUM(E3374/L3374)</f>
        <v>38.333333333333336</v>
      </c>
      <c r="S3374" t="s">
        <v>8317</v>
      </c>
      <c r="T3374" t="s">
        <v>8318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147"/>
        <v>-5</v>
      </c>
      <c r="P3375" s="20">
        <f t="shared" si="148"/>
        <v>42203.666666666672</v>
      </c>
      <c r="Q3375" s="20">
        <f t="shared" si="149"/>
        <v>42179.854629629626</v>
      </c>
      <c r="R3375" s="9">
        <f>SUM(E3375/L3375)</f>
        <v>66.833333333333329</v>
      </c>
      <c r="S3375" t="s">
        <v>8317</v>
      </c>
      <c r="T3375" t="s">
        <v>8318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147"/>
        <v>-230</v>
      </c>
      <c r="P3376" s="20">
        <f t="shared" si="148"/>
        <v>42305.731666666667</v>
      </c>
      <c r="Q3376" s="20">
        <f t="shared" si="149"/>
        <v>42275.731666666667</v>
      </c>
      <c r="R3376" s="9">
        <f>SUM(E3376/L3376)</f>
        <v>71.730769230769226</v>
      </c>
      <c r="S3376" t="s">
        <v>8317</v>
      </c>
      <c r="T3376" t="s">
        <v>8318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147"/>
        <v>0</v>
      </c>
      <c r="P3377" s="20">
        <f t="shared" si="148"/>
        <v>41777.610798611109</v>
      </c>
      <c r="Q3377" s="20">
        <f t="shared" si="149"/>
        <v>41765.610798611109</v>
      </c>
      <c r="R3377" s="9">
        <f>SUM(E3377/L3377)</f>
        <v>176.47058823529412</v>
      </c>
      <c r="S3377" t="s">
        <v>8317</v>
      </c>
      <c r="T3377" t="s">
        <v>8318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147"/>
        <v>-1</v>
      </c>
      <c r="P3378" s="20">
        <f t="shared" si="148"/>
        <v>42119.659652777773</v>
      </c>
      <c r="Q3378" s="20">
        <f t="shared" si="149"/>
        <v>42059.701319444444</v>
      </c>
      <c r="R3378" s="9">
        <f>SUM(E3378/L3378)</f>
        <v>421.10526315789474</v>
      </c>
      <c r="S3378" t="s">
        <v>8317</v>
      </c>
      <c r="T3378" t="s">
        <v>8318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147"/>
        <v>-84</v>
      </c>
      <c r="P3379" s="20">
        <f t="shared" si="148"/>
        <v>42083.705555555556</v>
      </c>
      <c r="Q3379" s="20">
        <f t="shared" si="149"/>
        <v>42053.732627314814</v>
      </c>
      <c r="R3379" s="9">
        <f>SUM(E3379/L3379)</f>
        <v>104.98701298701299</v>
      </c>
      <c r="S3379" t="s">
        <v>8317</v>
      </c>
      <c r="T3379" t="s">
        <v>8318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147"/>
        <v>-42</v>
      </c>
      <c r="P3380" s="20">
        <f t="shared" si="148"/>
        <v>41882.547222222223</v>
      </c>
      <c r="Q3380" s="20">
        <f t="shared" si="149"/>
        <v>41858.355393518519</v>
      </c>
      <c r="R3380" s="9">
        <f>SUM(E3380/L3380)</f>
        <v>28.19047619047619</v>
      </c>
      <c r="S3380" t="s">
        <v>8317</v>
      </c>
      <c r="T3380" t="s">
        <v>8318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147"/>
        <v>-73</v>
      </c>
      <c r="P3381" s="20">
        <f t="shared" si="148"/>
        <v>42242.958333333328</v>
      </c>
      <c r="Q3381" s="20">
        <f t="shared" si="149"/>
        <v>42225.513888888891</v>
      </c>
      <c r="R3381" s="9">
        <f>SUM(E3381/L3381)</f>
        <v>54.55263157894737</v>
      </c>
      <c r="S3381" t="s">
        <v>8317</v>
      </c>
      <c r="T3381" t="s">
        <v>8318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147"/>
        <v>-133</v>
      </c>
      <c r="P3382" s="20">
        <f t="shared" si="148"/>
        <v>41972.995115740741</v>
      </c>
      <c r="Q3382" s="20">
        <f t="shared" si="149"/>
        <v>41937.953449074077</v>
      </c>
      <c r="R3382" s="9">
        <f>SUM(E3382/L3382)</f>
        <v>111.89285714285714</v>
      </c>
      <c r="S3382" t="s">
        <v>8317</v>
      </c>
      <c r="T3382" t="s">
        <v>8318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147"/>
        <v>-90</v>
      </c>
      <c r="P3383" s="20">
        <f t="shared" si="148"/>
        <v>42074.143321759257</v>
      </c>
      <c r="Q3383" s="20">
        <f t="shared" si="149"/>
        <v>42044.184988425928</v>
      </c>
      <c r="R3383" s="9">
        <f>SUM(E3383/L3383)</f>
        <v>85.208333333333329</v>
      </c>
      <c r="S3383" t="s">
        <v>8317</v>
      </c>
      <c r="T3383" t="s">
        <v>8318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147"/>
        <v>-26</v>
      </c>
      <c r="P3384" s="20">
        <f t="shared" si="148"/>
        <v>42583.957638888889</v>
      </c>
      <c r="Q3384" s="20">
        <f t="shared" si="149"/>
        <v>42559.431203703702</v>
      </c>
      <c r="R3384" s="9">
        <f>SUM(E3384/L3384)</f>
        <v>76.652173913043484</v>
      </c>
      <c r="S3384" t="s">
        <v>8317</v>
      </c>
      <c r="T3384" t="s">
        <v>8318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147"/>
        <v>-205</v>
      </c>
      <c r="P3385" s="20">
        <f t="shared" si="148"/>
        <v>42544.782638888893</v>
      </c>
      <c r="Q3385" s="20">
        <f t="shared" si="149"/>
        <v>42524.782638888893</v>
      </c>
      <c r="R3385" s="9">
        <f>SUM(E3385/L3385)</f>
        <v>65.166666666666671</v>
      </c>
      <c r="S3385" t="s">
        <v>8317</v>
      </c>
      <c r="T3385" t="s">
        <v>8318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147"/>
        <v>-0.65999999999985448</v>
      </c>
      <c r="P3386" s="20">
        <f t="shared" si="148"/>
        <v>42329.125</v>
      </c>
      <c r="Q3386" s="20">
        <f t="shared" si="149"/>
        <v>42292.087592592594</v>
      </c>
      <c r="R3386" s="9">
        <f>SUM(E3386/L3386)</f>
        <v>93.760312499999998</v>
      </c>
      <c r="S3386" t="s">
        <v>8317</v>
      </c>
      <c r="T3386" t="s">
        <v>8318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147"/>
        <v>0</v>
      </c>
      <c r="P3387" s="20">
        <f t="shared" si="148"/>
        <v>41983.8675</v>
      </c>
      <c r="Q3387" s="20">
        <f t="shared" si="149"/>
        <v>41953.8675</v>
      </c>
      <c r="R3387" s="9">
        <f>SUM(E3387/L3387)</f>
        <v>133.33333333333334</v>
      </c>
      <c r="S3387" t="s">
        <v>8317</v>
      </c>
      <c r="T3387" t="s">
        <v>8318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147"/>
        <v>-100</v>
      </c>
      <c r="P3388" s="20">
        <f t="shared" si="148"/>
        <v>41976.644745370373</v>
      </c>
      <c r="Q3388" s="20">
        <f t="shared" si="149"/>
        <v>41946.644745370373</v>
      </c>
      <c r="R3388" s="9">
        <f>SUM(E3388/L3388)</f>
        <v>51.219512195121951</v>
      </c>
      <c r="S3388" t="s">
        <v>8317</v>
      </c>
      <c r="T3388" t="s">
        <v>8318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147"/>
        <v>-506</v>
      </c>
      <c r="P3389" s="20">
        <f t="shared" si="148"/>
        <v>41987.762592592597</v>
      </c>
      <c r="Q3389" s="20">
        <f t="shared" si="149"/>
        <v>41947.762592592597</v>
      </c>
      <c r="R3389" s="9">
        <f>SUM(E3389/L3389)</f>
        <v>100.17142857142858</v>
      </c>
      <c r="S3389" t="s">
        <v>8317</v>
      </c>
      <c r="T3389" t="s">
        <v>8318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147"/>
        <v>-57</v>
      </c>
      <c r="P3390" s="20">
        <f t="shared" si="148"/>
        <v>42173.461122685185</v>
      </c>
      <c r="Q3390" s="20">
        <f t="shared" si="149"/>
        <v>42143.461122685185</v>
      </c>
      <c r="R3390" s="9">
        <f>SUM(E3390/L3390)</f>
        <v>34.6</v>
      </c>
      <c r="S3390" t="s">
        <v>8317</v>
      </c>
      <c r="T3390" t="s">
        <v>8318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147"/>
        <v>-1450</v>
      </c>
      <c r="P3391" s="20">
        <f t="shared" si="148"/>
        <v>42524.563449074078</v>
      </c>
      <c r="Q3391" s="20">
        <f t="shared" si="149"/>
        <v>42494.563449074078</v>
      </c>
      <c r="R3391" s="9">
        <f>SUM(E3391/L3391)</f>
        <v>184.67741935483872</v>
      </c>
      <c r="S3391" t="s">
        <v>8317</v>
      </c>
      <c r="T3391" t="s">
        <v>8318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147"/>
        <v>-36</v>
      </c>
      <c r="P3392" s="20">
        <f t="shared" si="148"/>
        <v>41830.774826388893</v>
      </c>
      <c r="Q3392" s="20">
        <f t="shared" si="149"/>
        <v>41815.774826388893</v>
      </c>
      <c r="R3392" s="9">
        <f>SUM(E3392/L3392)</f>
        <v>69.818181818181813</v>
      </c>
      <c r="S3392" t="s">
        <v>8317</v>
      </c>
      <c r="T3392" t="s">
        <v>8318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ref="O3393:O3456" si="150">D3393-E3393</f>
        <v>-615</v>
      </c>
      <c r="P3393" s="20">
        <f t="shared" si="148"/>
        <v>41859.936111111107</v>
      </c>
      <c r="Q3393" s="20">
        <f t="shared" si="149"/>
        <v>41830.545694444445</v>
      </c>
      <c r="R3393" s="9">
        <f>SUM(E3393/L3393)</f>
        <v>61.944444444444443</v>
      </c>
      <c r="S3393" t="s">
        <v>8317</v>
      </c>
      <c r="T3393" t="s">
        <v>8318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150"/>
        <v>0</v>
      </c>
      <c r="P3394" s="20">
        <f t="shared" si="148"/>
        <v>42496.845543981486</v>
      </c>
      <c r="Q3394" s="20">
        <f t="shared" si="149"/>
        <v>42446.845543981486</v>
      </c>
      <c r="R3394" s="9">
        <f>SUM(E3394/L3394)</f>
        <v>41.666666666666664</v>
      </c>
      <c r="S3394" t="s">
        <v>8317</v>
      </c>
      <c r="T3394" t="s">
        <v>8318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150"/>
        <v>-87</v>
      </c>
      <c r="P3395" s="20">
        <f t="shared" ref="P3395:P3458" si="151">I3395/86400+25569</f>
        <v>41949.031944444447</v>
      </c>
      <c r="Q3395" s="20">
        <f t="shared" ref="Q3395:Q3458" si="152">J3395/86400+25569</f>
        <v>41923.921643518523</v>
      </c>
      <c r="R3395" s="9">
        <f>SUM(E3395/L3395)</f>
        <v>36.06818181818182</v>
      </c>
      <c r="S3395" t="s">
        <v>8317</v>
      </c>
      <c r="T3395" t="s">
        <v>8318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150"/>
        <v>-233</v>
      </c>
      <c r="P3396" s="20">
        <f t="shared" si="151"/>
        <v>41847.59542824074</v>
      </c>
      <c r="Q3396" s="20">
        <f t="shared" si="152"/>
        <v>41817.59542824074</v>
      </c>
      <c r="R3396" s="9">
        <f>SUM(E3396/L3396)</f>
        <v>29</v>
      </c>
      <c r="S3396" t="s">
        <v>8317</v>
      </c>
      <c r="T3396" t="s">
        <v>8318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150"/>
        <v>-420</v>
      </c>
      <c r="P3397" s="20">
        <f t="shared" si="151"/>
        <v>42154.756944444445</v>
      </c>
      <c r="Q3397" s="20">
        <f t="shared" si="152"/>
        <v>42140.712314814809</v>
      </c>
      <c r="R3397" s="9">
        <f>SUM(E3397/L3397)</f>
        <v>24.210526315789473</v>
      </c>
      <c r="S3397" t="s">
        <v>8317</v>
      </c>
      <c r="T3397" t="s">
        <v>8318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150"/>
        <v>-65</v>
      </c>
      <c r="P3398" s="20">
        <f t="shared" si="151"/>
        <v>41791.165972222225</v>
      </c>
      <c r="Q3398" s="20">
        <f t="shared" si="152"/>
        <v>41764.446631944447</v>
      </c>
      <c r="R3398" s="9">
        <f>SUM(E3398/L3398)</f>
        <v>55.892857142857146</v>
      </c>
      <c r="S3398" t="s">
        <v>8317</v>
      </c>
      <c r="T3398" t="s">
        <v>8318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150"/>
        <v>-30</v>
      </c>
      <c r="P3399" s="20">
        <f t="shared" si="151"/>
        <v>42418.916666666672</v>
      </c>
      <c r="Q3399" s="20">
        <f t="shared" si="152"/>
        <v>42378.478344907402</v>
      </c>
      <c r="R3399" s="9">
        <f>SUM(E3399/L3399)</f>
        <v>11.666666666666666</v>
      </c>
      <c r="S3399" t="s">
        <v>8317</v>
      </c>
      <c r="T3399" t="s">
        <v>8318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150"/>
        <v>-443</v>
      </c>
      <c r="P3400" s="20">
        <f t="shared" si="151"/>
        <v>41964.708333333328</v>
      </c>
      <c r="Q3400" s="20">
        <f t="shared" si="152"/>
        <v>41941.752037037033</v>
      </c>
      <c r="R3400" s="9">
        <f>SUM(E3400/L3400)</f>
        <v>68.353846153846149</v>
      </c>
      <c r="S3400" t="s">
        <v>8317</v>
      </c>
      <c r="T3400" t="s">
        <v>8318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150"/>
        <v>-45</v>
      </c>
      <c r="P3401" s="20">
        <f t="shared" si="151"/>
        <v>42056.920428240745</v>
      </c>
      <c r="Q3401" s="20">
        <f t="shared" si="152"/>
        <v>42026.920428240745</v>
      </c>
      <c r="R3401" s="9">
        <f>SUM(E3401/L3401)</f>
        <v>27.065217391304348</v>
      </c>
      <c r="S3401" t="s">
        <v>8317</v>
      </c>
      <c r="T3401" t="s">
        <v>8318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150"/>
        <v>-41</v>
      </c>
      <c r="P3402" s="20">
        <f t="shared" si="151"/>
        <v>41879.953865740739</v>
      </c>
      <c r="Q3402" s="20">
        <f t="shared" si="152"/>
        <v>41834.953865740739</v>
      </c>
      <c r="R3402" s="9">
        <f>SUM(E3402/L3402)</f>
        <v>118.12941176470588</v>
      </c>
      <c r="S3402" t="s">
        <v>8317</v>
      </c>
      <c r="T3402" t="s">
        <v>8318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150"/>
        <v>-54</v>
      </c>
      <c r="P3403" s="20">
        <f t="shared" si="151"/>
        <v>42223.723912037036</v>
      </c>
      <c r="Q3403" s="20">
        <f t="shared" si="152"/>
        <v>42193.723912037036</v>
      </c>
      <c r="R3403" s="9">
        <f>SUM(E3403/L3403)</f>
        <v>44.757575757575758</v>
      </c>
      <c r="S3403" t="s">
        <v>8317</v>
      </c>
      <c r="T3403" t="s">
        <v>8318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150"/>
        <v>-1465</v>
      </c>
      <c r="P3404" s="20">
        <f t="shared" si="151"/>
        <v>42320.104861111111</v>
      </c>
      <c r="Q3404" s="20">
        <f t="shared" si="152"/>
        <v>42290.61855324074</v>
      </c>
      <c r="R3404" s="9">
        <f>SUM(E3404/L3404)</f>
        <v>99.787878787878782</v>
      </c>
      <c r="S3404" t="s">
        <v>8317</v>
      </c>
      <c r="T3404" t="s">
        <v>8318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150"/>
        <v>0</v>
      </c>
      <c r="P3405" s="20">
        <f t="shared" si="151"/>
        <v>42180.462083333332</v>
      </c>
      <c r="Q3405" s="20">
        <f t="shared" si="152"/>
        <v>42150.462083333332</v>
      </c>
      <c r="R3405" s="9">
        <f>SUM(E3405/L3405)</f>
        <v>117.64705882352941</v>
      </c>
      <c r="S3405" t="s">
        <v>8317</v>
      </c>
      <c r="T3405" t="s">
        <v>8318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150"/>
        <v>-110</v>
      </c>
      <c r="P3406" s="20">
        <f t="shared" si="151"/>
        <v>42172.503495370373</v>
      </c>
      <c r="Q3406" s="20">
        <f t="shared" si="152"/>
        <v>42152.503495370373</v>
      </c>
      <c r="R3406" s="9">
        <f>SUM(E3406/L3406)</f>
        <v>203.33333333333334</v>
      </c>
      <c r="S3406" t="s">
        <v>8317</v>
      </c>
      <c r="T3406" t="s">
        <v>8318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150"/>
        <v>-131.5</v>
      </c>
      <c r="P3407" s="20">
        <f t="shared" si="151"/>
        <v>42430.999305555553</v>
      </c>
      <c r="Q3407" s="20">
        <f t="shared" si="152"/>
        <v>42410.017199074078</v>
      </c>
      <c r="R3407" s="9">
        <f>SUM(E3407/L3407)</f>
        <v>28.323529411764707</v>
      </c>
      <c r="S3407" t="s">
        <v>8317</v>
      </c>
      <c r="T3407" t="s">
        <v>8318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150"/>
        <v>-31</v>
      </c>
      <c r="P3408" s="20">
        <f t="shared" si="151"/>
        <v>41836.492777777778</v>
      </c>
      <c r="Q3408" s="20">
        <f t="shared" si="152"/>
        <v>41791.492777777778</v>
      </c>
      <c r="R3408" s="9">
        <f>SUM(E3408/L3408)</f>
        <v>110.23076923076923</v>
      </c>
      <c r="S3408" t="s">
        <v>8317</v>
      </c>
      <c r="T3408" t="s">
        <v>8318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150"/>
        <v>-142</v>
      </c>
      <c r="P3409" s="20">
        <f t="shared" si="151"/>
        <v>41826.422326388885</v>
      </c>
      <c r="Q3409" s="20">
        <f t="shared" si="152"/>
        <v>41796.422326388885</v>
      </c>
      <c r="R3409" s="9">
        <f>SUM(E3409/L3409)</f>
        <v>31.970149253731343</v>
      </c>
      <c r="S3409" t="s">
        <v>8317</v>
      </c>
      <c r="T3409" t="s">
        <v>8318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150"/>
        <v>-555</v>
      </c>
      <c r="P3410" s="20">
        <f t="shared" si="151"/>
        <v>41838.991944444446</v>
      </c>
      <c r="Q3410" s="20">
        <f t="shared" si="152"/>
        <v>41808.991944444446</v>
      </c>
      <c r="R3410" s="9">
        <f>SUM(E3410/L3410)</f>
        <v>58.611111111111114</v>
      </c>
      <c r="S3410" t="s">
        <v>8317</v>
      </c>
      <c r="T3410" t="s">
        <v>8318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150"/>
        <v>-118</v>
      </c>
      <c r="P3411" s="20">
        <f t="shared" si="151"/>
        <v>42582.873611111107</v>
      </c>
      <c r="Q3411" s="20">
        <f t="shared" si="152"/>
        <v>42544.814328703702</v>
      </c>
      <c r="R3411" s="9">
        <f>SUM(E3411/L3411)</f>
        <v>29.428571428571427</v>
      </c>
      <c r="S3411" t="s">
        <v>8317</v>
      </c>
      <c r="T3411" t="s">
        <v>8318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150"/>
        <v>-255</v>
      </c>
      <c r="P3412" s="20">
        <f t="shared" si="151"/>
        <v>42527.291666666672</v>
      </c>
      <c r="Q3412" s="20">
        <f t="shared" si="152"/>
        <v>42500.041550925926</v>
      </c>
      <c r="R3412" s="9">
        <f>SUM(E3412/L3412)</f>
        <v>81.375</v>
      </c>
      <c r="S3412" t="s">
        <v>8317</v>
      </c>
      <c r="T3412" t="s">
        <v>8318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150"/>
        <v>-535</v>
      </c>
      <c r="P3413" s="20">
        <f t="shared" si="151"/>
        <v>42285.022824074069</v>
      </c>
      <c r="Q3413" s="20">
        <f t="shared" si="152"/>
        <v>42265.022824074069</v>
      </c>
      <c r="R3413" s="9">
        <f>SUM(E3413/L3413)</f>
        <v>199.16666666666666</v>
      </c>
      <c r="S3413" t="s">
        <v>8317</v>
      </c>
      <c r="T3413" t="s">
        <v>8318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150"/>
        <v>0</v>
      </c>
      <c r="P3414" s="20">
        <f t="shared" si="151"/>
        <v>41909.959050925929</v>
      </c>
      <c r="Q3414" s="20">
        <f t="shared" si="152"/>
        <v>41879.959050925929</v>
      </c>
      <c r="R3414" s="9">
        <f>SUM(E3414/L3414)</f>
        <v>115.38461538461539</v>
      </c>
      <c r="S3414" t="s">
        <v>8317</v>
      </c>
      <c r="T3414" t="s">
        <v>8318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150"/>
        <v>-150</v>
      </c>
      <c r="P3415" s="20">
        <f t="shared" si="151"/>
        <v>42063.207638888889</v>
      </c>
      <c r="Q3415" s="20">
        <f t="shared" si="152"/>
        <v>42053.733078703706</v>
      </c>
      <c r="R3415" s="9">
        <f>SUM(E3415/L3415)</f>
        <v>46.428571428571431</v>
      </c>
      <c r="S3415" t="s">
        <v>8317</v>
      </c>
      <c r="T3415" t="s">
        <v>8318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150"/>
        <v>-105</v>
      </c>
      <c r="P3416" s="20">
        <f t="shared" si="151"/>
        <v>42705.332638888889</v>
      </c>
      <c r="Q3416" s="20">
        <f t="shared" si="152"/>
        <v>42675.832465277781</v>
      </c>
      <c r="R3416" s="9">
        <f>SUM(E3416/L3416)</f>
        <v>70.568181818181813</v>
      </c>
      <c r="S3416" t="s">
        <v>8317</v>
      </c>
      <c r="T3416" t="s">
        <v>8318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150"/>
        <v>0</v>
      </c>
      <c r="P3417" s="20">
        <f t="shared" si="151"/>
        <v>42477.979166666672</v>
      </c>
      <c r="Q3417" s="20">
        <f t="shared" si="152"/>
        <v>42467.144166666665</v>
      </c>
      <c r="R3417" s="9">
        <f>SUM(E3417/L3417)</f>
        <v>22.222222222222221</v>
      </c>
      <c r="S3417" t="s">
        <v>8317</v>
      </c>
      <c r="T3417" t="s">
        <v>8318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150"/>
        <v>-784</v>
      </c>
      <c r="P3418" s="20">
        <f t="shared" si="151"/>
        <v>42117.770833333328</v>
      </c>
      <c r="Q3418" s="20">
        <f t="shared" si="152"/>
        <v>42089.412557870368</v>
      </c>
      <c r="R3418" s="9">
        <f>SUM(E3418/L3418)</f>
        <v>159.46666666666667</v>
      </c>
      <c r="S3418" t="s">
        <v>8317</v>
      </c>
      <c r="T3418" t="s">
        <v>8318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150"/>
        <v>-9.9999999999909051E-3</v>
      </c>
      <c r="P3419" s="20">
        <f t="shared" si="151"/>
        <v>41938.029861111107</v>
      </c>
      <c r="Q3419" s="20">
        <f t="shared" si="152"/>
        <v>41894.91375</v>
      </c>
      <c r="R3419" s="9">
        <f>SUM(E3419/L3419)</f>
        <v>37.777999999999999</v>
      </c>
      <c r="S3419" t="s">
        <v>8317</v>
      </c>
      <c r="T3419" t="s">
        <v>8318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150"/>
        <v>-35</v>
      </c>
      <c r="P3420" s="20">
        <f t="shared" si="151"/>
        <v>41782.83457175926</v>
      </c>
      <c r="Q3420" s="20">
        <f t="shared" si="152"/>
        <v>41752.83457175926</v>
      </c>
      <c r="R3420" s="9">
        <f>SUM(E3420/L3420)</f>
        <v>72.053571428571431</v>
      </c>
      <c r="S3420" t="s">
        <v>8317</v>
      </c>
      <c r="T3420" t="s">
        <v>8318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150"/>
        <v>-180</v>
      </c>
      <c r="P3421" s="20">
        <f t="shared" si="151"/>
        <v>42466.895833333328</v>
      </c>
      <c r="Q3421" s="20">
        <f t="shared" si="152"/>
        <v>42448.821585648147</v>
      </c>
      <c r="R3421" s="9">
        <f>SUM(E3421/L3421)</f>
        <v>63.695652173913047</v>
      </c>
      <c r="S3421" t="s">
        <v>8317</v>
      </c>
      <c r="T3421" t="s">
        <v>8318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150"/>
        <v>-266</v>
      </c>
      <c r="P3422" s="20">
        <f t="shared" si="151"/>
        <v>42414</v>
      </c>
      <c r="Q3422" s="20">
        <f t="shared" si="152"/>
        <v>42405.090300925927</v>
      </c>
      <c r="R3422" s="9">
        <f>SUM(E3422/L3422)</f>
        <v>28.411764705882351</v>
      </c>
      <c r="S3422" t="s">
        <v>8317</v>
      </c>
      <c r="T3422" t="s">
        <v>8318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150"/>
        <v>-115</v>
      </c>
      <c r="P3423" s="20">
        <f t="shared" si="151"/>
        <v>42067.791238425925</v>
      </c>
      <c r="Q3423" s="20">
        <f t="shared" si="152"/>
        <v>42037.791238425925</v>
      </c>
      <c r="R3423" s="9">
        <f>SUM(E3423/L3423)</f>
        <v>103.21428571428571</v>
      </c>
      <c r="S3423" t="s">
        <v>8317</v>
      </c>
      <c r="T3423" t="s">
        <v>8318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150"/>
        <v>-273</v>
      </c>
      <c r="P3424" s="20">
        <f t="shared" si="151"/>
        <v>42352</v>
      </c>
      <c r="Q3424" s="20">
        <f t="shared" si="152"/>
        <v>42323.562222222223</v>
      </c>
      <c r="R3424" s="9">
        <f>SUM(E3424/L3424)</f>
        <v>71.152173913043484</v>
      </c>
      <c r="S3424" t="s">
        <v>8317</v>
      </c>
      <c r="T3424" t="s">
        <v>8318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150"/>
        <v>-100</v>
      </c>
      <c r="P3425" s="20">
        <f t="shared" si="151"/>
        <v>42118.911354166667</v>
      </c>
      <c r="Q3425" s="20">
        <f t="shared" si="152"/>
        <v>42088.911354166667</v>
      </c>
      <c r="R3425" s="9">
        <f>SUM(E3425/L3425)</f>
        <v>35</v>
      </c>
      <c r="S3425" t="s">
        <v>8317</v>
      </c>
      <c r="T3425" t="s">
        <v>8318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150"/>
        <v>-215</v>
      </c>
      <c r="P3426" s="20">
        <f t="shared" si="151"/>
        <v>42040.290972222225</v>
      </c>
      <c r="Q3426" s="20">
        <f t="shared" si="152"/>
        <v>42018.676898148144</v>
      </c>
      <c r="R3426" s="9">
        <f>SUM(E3426/L3426)</f>
        <v>81.776315789473685</v>
      </c>
      <c r="S3426" t="s">
        <v>8317</v>
      </c>
      <c r="T3426" t="s">
        <v>8318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150"/>
        <v>-891.09999999999854</v>
      </c>
      <c r="P3427" s="20">
        <f t="shared" si="151"/>
        <v>41916.617314814815</v>
      </c>
      <c r="Q3427" s="20">
        <f t="shared" si="152"/>
        <v>41884.617314814815</v>
      </c>
      <c r="R3427" s="9">
        <f>SUM(E3427/L3427)</f>
        <v>297.02980769230766</v>
      </c>
      <c r="S3427" t="s">
        <v>8317</v>
      </c>
      <c r="T3427" t="s">
        <v>8318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150"/>
        <v>-305</v>
      </c>
      <c r="P3428" s="20">
        <f t="shared" si="151"/>
        <v>41903.083333333336</v>
      </c>
      <c r="Q3428" s="20">
        <f t="shared" si="152"/>
        <v>41884.056747685187</v>
      </c>
      <c r="R3428" s="9">
        <f>SUM(E3428/L3428)</f>
        <v>46.609195402298852</v>
      </c>
      <c r="S3428" t="s">
        <v>8317</v>
      </c>
      <c r="T3428" t="s">
        <v>8318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150"/>
        <v>0</v>
      </c>
      <c r="P3429" s="20">
        <f t="shared" si="151"/>
        <v>41822.645277777774</v>
      </c>
      <c r="Q3429" s="20">
        <f t="shared" si="152"/>
        <v>41792.645277777774</v>
      </c>
      <c r="R3429" s="9">
        <f>SUM(E3429/L3429)</f>
        <v>51.724137931034484</v>
      </c>
      <c r="S3429" t="s">
        <v>8317</v>
      </c>
      <c r="T3429" t="s">
        <v>8318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150"/>
        <v>-55</v>
      </c>
      <c r="P3430" s="20">
        <f t="shared" si="151"/>
        <v>42063.708333333328</v>
      </c>
      <c r="Q3430" s="20">
        <f t="shared" si="152"/>
        <v>42038.720451388886</v>
      </c>
      <c r="R3430" s="9">
        <f>SUM(E3430/L3430)</f>
        <v>40.294117647058826</v>
      </c>
      <c r="S3430" t="s">
        <v>8317</v>
      </c>
      <c r="T3430" t="s">
        <v>8318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150"/>
        <v>-45</v>
      </c>
      <c r="P3431" s="20">
        <f t="shared" si="151"/>
        <v>42676.021539351852</v>
      </c>
      <c r="Q3431" s="20">
        <f t="shared" si="152"/>
        <v>42662.021539351852</v>
      </c>
      <c r="R3431" s="9">
        <f>SUM(E3431/L3431)</f>
        <v>16.25</v>
      </c>
      <c r="S3431" t="s">
        <v>8317</v>
      </c>
      <c r="T3431" t="s">
        <v>8318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150"/>
        <v>-170.98999999999978</v>
      </c>
      <c r="P3432" s="20">
        <f t="shared" si="151"/>
        <v>41850.945613425924</v>
      </c>
      <c r="Q3432" s="20">
        <f t="shared" si="152"/>
        <v>41820.945613425924</v>
      </c>
      <c r="R3432" s="9">
        <f>SUM(E3432/L3432)</f>
        <v>30.152638888888887</v>
      </c>
      <c r="S3432" t="s">
        <v>8317</v>
      </c>
      <c r="T3432" t="s">
        <v>8318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150"/>
        <v>0</v>
      </c>
      <c r="P3433" s="20">
        <f t="shared" si="151"/>
        <v>41869.730937500004</v>
      </c>
      <c r="Q3433" s="20">
        <f t="shared" si="152"/>
        <v>41839.730937500004</v>
      </c>
      <c r="R3433" s="9">
        <f>SUM(E3433/L3433)</f>
        <v>95.238095238095241</v>
      </c>
      <c r="S3433" t="s">
        <v>8317</v>
      </c>
      <c r="T3433" t="s">
        <v>8318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150"/>
        <v>-193</v>
      </c>
      <c r="P3434" s="20">
        <f t="shared" si="151"/>
        <v>42405.916666666672</v>
      </c>
      <c r="Q3434" s="20">
        <f t="shared" si="152"/>
        <v>42380.581180555557</v>
      </c>
      <c r="R3434" s="9">
        <f>SUM(E3434/L3434)</f>
        <v>52.214285714285715</v>
      </c>
      <c r="S3434" t="s">
        <v>8317</v>
      </c>
      <c r="T3434" t="s">
        <v>8318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150"/>
        <v>-25</v>
      </c>
      <c r="P3435" s="20">
        <f t="shared" si="151"/>
        <v>41807.125</v>
      </c>
      <c r="Q3435" s="20">
        <f t="shared" si="152"/>
        <v>41776.06313657407</v>
      </c>
      <c r="R3435" s="9">
        <f>SUM(E3435/L3435)</f>
        <v>134.1549295774648</v>
      </c>
      <c r="S3435" t="s">
        <v>8317</v>
      </c>
      <c r="T3435" t="s">
        <v>8318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150"/>
        <v>-555</v>
      </c>
      <c r="P3436" s="20">
        <f t="shared" si="151"/>
        <v>41830.380428240736</v>
      </c>
      <c r="Q3436" s="20">
        <f t="shared" si="152"/>
        <v>41800.380428240736</v>
      </c>
      <c r="R3436" s="9">
        <f>SUM(E3436/L3436)</f>
        <v>62.827380952380949</v>
      </c>
      <c r="S3436" t="s">
        <v>8317</v>
      </c>
      <c r="T3436" t="s">
        <v>8318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150"/>
        <v>-120</v>
      </c>
      <c r="P3437" s="20">
        <f t="shared" si="151"/>
        <v>42589.125</v>
      </c>
      <c r="Q3437" s="20">
        <f t="shared" si="152"/>
        <v>42572.61681712963</v>
      </c>
      <c r="R3437" s="9">
        <f>SUM(E3437/L3437)</f>
        <v>58.94736842105263</v>
      </c>
      <c r="S3437" t="s">
        <v>8317</v>
      </c>
      <c r="T3437" t="s">
        <v>8318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150"/>
        <v>-295</v>
      </c>
      <c r="P3438" s="20">
        <f t="shared" si="151"/>
        <v>41872.686111111107</v>
      </c>
      <c r="Q3438" s="20">
        <f t="shared" si="152"/>
        <v>41851.541585648149</v>
      </c>
      <c r="R3438" s="9">
        <f>SUM(E3438/L3438)</f>
        <v>143.1081081081081</v>
      </c>
      <c r="S3438" t="s">
        <v>8317</v>
      </c>
      <c r="T3438" t="s">
        <v>8318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150"/>
        <v>-30</v>
      </c>
      <c r="P3439" s="20">
        <f t="shared" si="151"/>
        <v>42235.710879629631</v>
      </c>
      <c r="Q3439" s="20">
        <f t="shared" si="152"/>
        <v>42205.710879629631</v>
      </c>
      <c r="R3439" s="9">
        <f>SUM(E3439/L3439)</f>
        <v>84.166666666666671</v>
      </c>
      <c r="S3439" t="s">
        <v>8317</v>
      </c>
      <c r="T3439" t="s">
        <v>8318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150"/>
        <v>-105</v>
      </c>
      <c r="P3440" s="20">
        <f t="shared" si="151"/>
        <v>42126.875</v>
      </c>
      <c r="Q3440" s="20">
        <f t="shared" si="152"/>
        <v>42100.927858796298</v>
      </c>
      <c r="R3440" s="9">
        <f>SUM(E3440/L3440)</f>
        <v>186.07142857142858</v>
      </c>
      <c r="S3440" t="s">
        <v>8317</v>
      </c>
      <c r="T3440" t="s">
        <v>8318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150"/>
        <v>-416.1400000000001</v>
      </c>
      <c r="P3441" s="20">
        <f t="shared" si="151"/>
        <v>42388.207638888889</v>
      </c>
      <c r="Q3441" s="20">
        <f t="shared" si="152"/>
        <v>42374.911226851851</v>
      </c>
      <c r="R3441" s="9">
        <f>SUM(E3441/L3441)</f>
        <v>89.785555555555561</v>
      </c>
      <c r="S3441" t="s">
        <v>8317</v>
      </c>
      <c r="T3441" t="s">
        <v>8318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150"/>
        <v>-260.92000000000007</v>
      </c>
      <c r="P3442" s="20">
        <f t="shared" si="151"/>
        <v>41831.677083333336</v>
      </c>
      <c r="Q3442" s="20">
        <f t="shared" si="152"/>
        <v>41809.12300925926</v>
      </c>
      <c r="R3442" s="9">
        <f>SUM(E3442/L3442)</f>
        <v>64.157560975609755</v>
      </c>
      <c r="S3442" t="s">
        <v>8317</v>
      </c>
      <c r="T3442" t="s">
        <v>8318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150"/>
        <v>-65</v>
      </c>
      <c r="P3443" s="20">
        <f t="shared" si="151"/>
        <v>42321.845138888893</v>
      </c>
      <c r="Q3443" s="20">
        <f t="shared" si="152"/>
        <v>42294.429641203707</v>
      </c>
      <c r="R3443" s="9">
        <f>SUM(E3443/L3443)</f>
        <v>59.651162790697676</v>
      </c>
      <c r="S3443" t="s">
        <v>8317</v>
      </c>
      <c r="T3443" t="s">
        <v>8318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150"/>
        <v>0</v>
      </c>
      <c r="P3444" s="20">
        <f t="shared" si="151"/>
        <v>42154.841111111113</v>
      </c>
      <c r="Q3444" s="20">
        <f t="shared" si="152"/>
        <v>42124.841111111113</v>
      </c>
      <c r="R3444" s="9">
        <f>SUM(E3444/L3444)</f>
        <v>31.25</v>
      </c>
      <c r="S3444" t="s">
        <v>8317</v>
      </c>
      <c r="T3444" t="s">
        <v>8318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150"/>
        <v>-855</v>
      </c>
      <c r="P3445" s="20">
        <f t="shared" si="151"/>
        <v>41891.524837962963</v>
      </c>
      <c r="Q3445" s="20">
        <f t="shared" si="152"/>
        <v>41861.524837962963</v>
      </c>
      <c r="R3445" s="9">
        <f>SUM(E3445/L3445)</f>
        <v>41.222222222222221</v>
      </c>
      <c r="S3445" t="s">
        <v>8317</v>
      </c>
      <c r="T3445" t="s">
        <v>8318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150"/>
        <v>-567</v>
      </c>
      <c r="P3446" s="20">
        <f t="shared" si="151"/>
        <v>42529.582638888889</v>
      </c>
      <c r="Q3446" s="20">
        <f t="shared" si="152"/>
        <v>42521.291504629626</v>
      </c>
      <c r="R3446" s="9">
        <f>SUM(E3446/L3446)</f>
        <v>43.35</v>
      </c>
      <c r="S3446" t="s">
        <v>8317</v>
      </c>
      <c r="T3446" t="s">
        <v>8318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150"/>
        <v>0</v>
      </c>
      <c r="P3447" s="20">
        <f t="shared" si="151"/>
        <v>42300.530509259261</v>
      </c>
      <c r="Q3447" s="20">
        <f t="shared" si="152"/>
        <v>42272.530509259261</v>
      </c>
      <c r="R3447" s="9">
        <f>SUM(E3447/L3447)</f>
        <v>64.516129032258064</v>
      </c>
      <c r="S3447" t="s">
        <v>8317</v>
      </c>
      <c r="T3447" t="s">
        <v>8318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150"/>
        <v>-82</v>
      </c>
      <c r="P3448" s="20">
        <f t="shared" si="151"/>
        <v>42040.513888888891</v>
      </c>
      <c r="Q3448" s="20">
        <f t="shared" si="152"/>
        <v>42016.832465277781</v>
      </c>
      <c r="R3448" s="9">
        <f>SUM(E3448/L3448)</f>
        <v>43.28</v>
      </c>
      <c r="S3448" t="s">
        <v>8317</v>
      </c>
      <c r="T3448" t="s">
        <v>8318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150"/>
        <v>-78</v>
      </c>
      <c r="P3449" s="20">
        <f t="shared" si="151"/>
        <v>42447.847361111111</v>
      </c>
      <c r="Q3449" s="20">
        <f t="shared" si="152"/>
        <v>42402.889027777783</v>
      </c>
      <c r="R3449" s="9">
        <f>SUM(E3449/L3449)</f>
        <v>77</v>
      </c>
      <c r="S3449" t="s">
        <v>8317</v>
      </c>
      <c r="T3449" t="s">
        <v>8318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150"/>
        <v>-205</v>
      </c>
      <c r="P3450" s="20">
        <f t="shared" si="151"/>
        <v>41990.119085648148</v>
      </c>
      <c r="Q3450" s="20">
        <f t="shared" si="152"/>
        <v>41960.119085648148</v>
      </c>
      <c r="R3450" s="9">
        <f>SUM(E3450/L3450)</f>
        <v>51.222222222222221</v>
      </c>
      <c r="S3450" t="s">
        <v>8317</v>
      </c>
      <c r="T3450" t="s">
        <v>8318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150"/>
        <v>-565</v>
      </c>
      <c r="P3451" s="20">
        <f t="shared" si="151"/>
        <v>42560.166666666672</v>
      </c>
      <c r="Q3451" s="20">
        <f t="shared" si="152"/>
        <v>42532.052523148144</v>
      </c>
      <c r="R3451" s="9">
        <f>SUM(E3451/L3451)</f>
        <v>68.25</v>
      </c>
      <c r="S3451" t="s">
        <v>8317</v>
      </c>
      <c r="T3451" t="s">
        <v>8318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150"/>
        <v>-260</v>
      </c>
      <c r="P3452" s="20">
        <f t="shared" si="151"/>
        <v>42096.662858796291</v>
      </c>
      <c r="Q3452" s="20">
        <f t="shared" si="152"/>
        <v>42036.704525462963</v>
      </c>
      <c r="R3452" s="9">
        <f>SUM(E3452/L3452)</f>
        <v>19.487179487179485</v>
      </c>
      <c r="S3452" t="s">
        <v>8317</v>
      </c>
      <c r="T3452" t="s">
        <v>8318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150"/>
        <v>-8</v>
      </c>
      <c r="P3453" s="20">
        <f t="shared" si="151"/>
        <v>42115.723692129628</v>
      </c>
      <c r="Q3453" s="20">
        <f t="shared" si="152"/>
        <v>42088.723692129628</v>
      </c>
      <c r="R3453" s="9">
        <f>SUM(E3453/L3453)</f>
        <v>41.125</v>
      </c>
      <c r="S3453" t="s">
        <v>8317</v>
      </c>
      <c r="T3453" t="s">
        <v>8318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150"/>
        <v>-532</v>
      </c>
      <c r="P3454" s="20">
        <f t="shared" si="151"/>
        <v>41843.165972222225</v>
      </c>
      <c r="Q3454" s="20">
        <f t="shared" si="152"/>
        <v>41820.639189814814</v>
      </c>
      <c r="R3454" s="9">
        <f>SUM(E3454/L3454)</f>
        <v>41.405405405405403</v>
      </c>
      <c r="S3454" t="s">
        <v>8317</v>
      </c>
      <c r="T3454" t="s">
        <v>8318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150"/>
        <v>-85</v>
      </c>
      <c r="P3455" s="20">
        <f t="shared" si="151"/>
        <v>42595.97865740741</v>
      </c>
      <c r="Q3455" s="20">
        <f t="shared" si="152"/>
        <v>42535.97865740741</v>
      </c>
      <c r="R3455" s="9">
        <f>SUM(E3455/L3455)</f>
        <v>27.5</v>
      </c>
      <c r="S3455" t="s">
        <v>8317</v>
      </c>
      <c r="T3455" t="s">
        <v>8318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150"/>
        <v>-5</v>
      </c>
      <c r="P3456" s="20">
        <f t="shared" si="151"/>
        <v>41851.698599537034</v>
      </c>
      <c r="Q3456" s="20">
        <f t="shared" si="152"/>
        <v>41821.698599537034</v>
      </c>
      <c r="R3456" s="9">
        <f>SUM(E3456/L3456)</f>
        <v>33.571428571428569</v>
      </c>
      <c r="S3456" t="s">
        <v>8317</v>
      </c>
      <c r="T3456" t="s">
        <v>8318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ref="O3457:O3520" si="153">D3457-E3457</f>
        <v>-65</v>
      </c>
      <c r="P3457" s="20">
        <f t="shared" si="151"/>
        <v>42656.7503125</v>
      </c>
      <c r="Q3457" s="20">
        <f t="shared" si="152"/>
        <v>42626.7503125</v>
      </c>
      <c r="R3457" s="9">
        <f>SUM(E3457/L3457)</f>
        <v>145.86956521739131</v>
      </c>
      <c r="S3457" t="s">
        <v>8317</v>
      </c>
      <c r="T3457" t="s">
        <v>8318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153"/>
        <v>-2739</v>
      </c>
      <c r="P3458" s="20">
        <f t="shared" si="151"/>
        <v>41852.290972222225</v>
      </c>
      <c r="Q3458" s="20">
        <f t="shared" si="152"/>
        <v>41821.205636574072</v>
      </c>
      <c r="R3458" s="9">
        <f>SUM(E3458/L3458)</f>
        <v>358.6875</v>
      </c>
      <c r="S3458" t="s">
        <v>8317</v>
      </c>
      <c r="T3458" t="s">
        <v>8318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153"/>
        <v>-804</v>
      </c>
      <c r="P3459" s="20">
        <f t="shared" ref="P3459:P3522" si="154">I3459/86400+25569</f>
        <v>42047.249305555553</v>
      </c>
      <c r="Q3459" s="20">
        <f t="shared" ref="Q3459:Q3522" si="155">J3459/86400+25569</f>
        <v>42016.706678240742</v>
      </c>
      <c r="R3459" s="9">
        <f>SUM(E3459/L3459)</f>
        <v>50.981818181818184</v>
      </c>
      <c r="S3459" t="s">
        <v>8317</v>
      </c>
      <c r="T3459" t="s">
        <v>8318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153"/>
        <v>-238</v>
      </c>
      <c r="P3460" s="20">
        <f t="shared" si="154"/>
        <v>42038.185416666667</v>
      </c>
      <c r="Q3460" s="20">
        <f t="shared" si="155"/>
        <v>42011.202581018515</v>
      </c>
      <c r="R3460" s="9">
        <f>SUM(E3460/L3460)</f>
        <v>45.037037037037038</v>
      </c>
      <c r="S3460" t="s">
        <v>8317</v>
      </c>
      <c r="T3460" t="s">
        <v>8318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153"/>
        <v>-131</v>
      </c>
      <c r="P3461" s="20">
        <f t="shared" si="154"/>
        <v>42510.479861111111</v>
      </c>
      <c r="Q3461" s="20">
        <f t="shared" si="155"/>
        <v>42480.479861111111</v>
      </c>
      <c r="R3461" s="9">
        <f>SUM(E3461/L3461)</f>
        <v>17.527777777777779</v>
      </c>
      <c r="S3461" t="s">
        <v>8317</v>
      </c>
      <c r="T3461" t="s">
        <v>8318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153"/>
        <v>-450</v>
      </c>
      <c r="P3462" s="20">
        <f t="shared" si="154"/>
        <v>41866.527222222227</v>
      </c>
      <c r="Q3462" s="20">
        <f t="shared" si="155"/>
        <v>41852.527222222227</v>
      </c>
      <c r="R3462" s="9">
        <f>SUM(E3462/L3462)</f>
        <v>50</v>
      </c>
      <c r="S3462" t="s">
        <v>8317</v>
      </c>
      <c r="T3462" t="s">
        <v>8318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153"/>
        <v>-195</v>
      </c>
      <c r="P3463" s="20">
        <f t="shared" si="154"/>
        <v>42672.125</v>
      </c>
      <c r="Q3463" s="20">
        <f t="shared" si="155"/>
        <v>42643.632858796293</v>
      </c>
      <c r="R3463" s="9">
        <f>SUM(E3463/L3463)</f>
        <v>57.916666666666664</v>
      </c>
      <c r="S3463" t="s">
        <v>8317</v>
      </c>
      <c r="T3463" t="s">
        <v>8318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153"/>
        <v>-255</v>
      </c>
      <c r="P3464" s="20">
        <f t="shared" si="154"/>
        <v>42195.75</v>
      </c>
      <c r="Q3464" s="20">
        <f t="shared" si="155"/>
        <v>42179.898472222223</v>
      </c>
      <c r="R3464" s="9">
        <f>SUM(E3464/L3464)</f>
        <v>29.705882352941178</v>
      </c>
      <c r="S3464" t="s">
        <v>8317</v>
      </c>
      <c r="T3464" t="s">
        <v>8318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153"/>
        <v>-338</v>
      </c>
      <c r="P3465" s="20">
        <f t="shared" si="154"/>
        <v>42654.165972222225</v>
      </c>
      <c r="Q3465" s="20">
        <f t="shared" si="155"/>
        <v>42612.918807870374</v>
      </c>
      <c r="R3465" s="9">
        <f>SUM(E3465/L3465)</f>
        <v>90.684210526315795</v>
      </c>
      <c r="S3465" t="s">
        <v>8317</v>
      </c>
      <c r="T3465" t="s">
        <v>8318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153"/>
        <v>-116.18000000000029</v>
      </c>
      <c r="P3466" s="20">
        <f t="shared" si="154"/>
        <v>42605.130057870367</v>
      </c>
      <c r="Q3466" s="20">
        <f t="shared" si="155"/>
        <v>42575.130057870367</v>
      </c>
      <c r="R3466" s="9">
        <f>SUM(E3466/L3466)</f>
        <v>55.012688172043013</v>
      </c>
      <c r="S3466" t="s">
        <v>8317</v>
      </c>
      <c r="T3466" t="s">
        <v>8318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153"/>
        <v>-60</v>
      </c>
      <c r="P3467" s="20">
        <f t="shared" si="154"/>
        <v>42225.666666666672</v>
      </c>
      <c r="Q3467" s="20">
        <f t="shared" si="155"/>
        <v>42200.625833333332</v>
      </c>
      <c r="R3467" s="9">
        <f>SUM(E3467/L3467)</f>
        <v>57.222222222222221</v>
      </c>
      <c r="S3467" t="s">
        <v>8317</v>
      </c>
      <c r="T3467" t="s">
        <v>8318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153"/>
        <v>-950</v>
      </c>
      <c r="P3468" s="20">
        <f t="shared" si="154"/>
        <v>42479.977430555555</v>
      </c>
      <c r="Q3468" s="20">
        <f t="shared" si="155"/>
        <v>42420.019097222219</v>
      </c>
      <c r="R3468" s="9">
        <f>SUM(E3468/L3468)</f>
        <v>72.950819672131146</v>
      </c>
      <c r="S3468" t="s">
        <v>8317</v>
      </c>
      <c r="T3468" t="s">
        <v>8318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153"/>
        <v>-30</v>
      </c>
      <c r="P3469" s="20">
        <f t="shared" si="154"/>
        <v>42083.630000000005</v>
      </c>
      <c r="Q3469" s="20">
        <f t="shared" si="155"/>
        <v>42053.671666666662</v>
      </c>
      <c r="R3469" s="9">
        <f>SUM(E3469/L3469)</f>
        <v>64.468085106382972</v>
      </c>
      <c r="S3469" t="s">
        <v>8317</v>
      </c>
      <c r="T3469" t="s">
        <v>8318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153"/>
        <v>-2178</v>
      </c>
      <c r="P3470" s="20">
        <f t="shared" si="154"/>
        <v>42634.125</v>
      </c>
      <c r="Q3470" s="20">
        <f t="shared" si="155"/>
        <v>42605.765381944446</v>
      </c>
      <c r="R3470" s="9">
        <f>SUM(E3470/L3470)</f>
        <v>716.35294117647061</v>
      </c>
      <c r="S3470" t="s">
        <v>8317</v>
      </c>
      <c r="T3470" t="s">
        <v>8318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153"/>
        <v>-375</v>
      </c>
      <c r="P3471" s="20">
        <f t="shared" si="154"/>
        <v>42488.641724537039</v>
      </c>
      <c r="Q3471" s="20">
        <f t="shared" si="155"/>
        <v>42458.641724537039</v>
      </c>
      <c r="R3471" s="9">
        <f>SUM(E3471/L3471)</f>
        <v>50.396825396825399</v>
      </c>
      <c r="S3471" t="s">
        <v>8317</v>
      </c>
      <c r="T3471" t="s">
        <v>8318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153"/>
        <v>-125</v>
      </c>
      <c r="P3472" s="20">
        <f t="shared" si="154"/>
        <v>42566.901388888888</v>
      </c>
      <c r="Q3472" s="20">
        <f t="shared" si="155"/>
        <v>42529.022013888884</v>
      </c>
      <c r="R3472" s="9">
        <f>SUM(E3472/L3472)</f>
        <v>41.666666666666664</v>
      </c>
      <c r="S3472" t="s">
        <v>8317</v>
      </c>
      <c r="T3472" t="s">
        <v>8318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153"/>
        <v>-573</v>
      </c>
      <c r="P3473" s="20">
        <f t="shared" si="154"/>
        <v>41882.833333333336</v>
      </c>
      <c r="Q3473" s="20">
        <f t="shared" si="155"/>
        <v>41841.820486111115</v>
      </c>
      <c r="R3473" s="9">
        <f>SUM(E3473/L3473)</f>
        <v>35.766666666666666</v>
      </c>
      <c r="S3473" t="s">
        <v>8317</v>
      </c>
      <c r="T3473" t="s">
        <v>8318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153"/>
        <v>-41</v>
      </c>
      <c r="P3474" s="20">
        <f t="shared" si="154"/>
        <v>41949.249305555553</v>
      </c>
      <c r="Q3474" s="20">
        <f t="shared" si="155"/>
        <v>41928.170497685183</v>
      </c>
      <c r="R3474" s="9">
        <f>SUM(E3474/L3474)</f>
        <v>88.739130434782609</v>
      </c>
      <c r="S3474" t="s">
        <v>8317</v>
      </c>
      <c r="T3474" t="s">
        <v>8318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153"/>
        <v>0</v>
      </c>
      <c r="P3475" s="20">
        <f t="shared" si="154"/>
        <v>42083.852083333331</v>
      </c>
      <c r="Q3475" s="20">
        <f t="shared" si="155"/>
        <v>42062.834444444445</v>
      </c>
      <c r="R3475" s="9">
        <f>SUM(E3475/L3475)</f>
        <v>148.4848484848485</v>
      </c>
      <c r="S3475" t="s">
        <v>8317</v>
      </c>
      <c r="T3475" t="s">
        <v>8318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153"/>
        <v>-20</v>
      </c>
      <c r="P3476" s="20">
        <f t="shared" si="154"/>
        <v>42571.501516203702</v>
      </c>
      <c r="Q3476" s="20">
        <f t="shared" si="155"/>
        <v>42541.501516203702</v>
      </c>
      <c r="R3476" s="9">
        <f>SUM(E3476/L3476)</f>
        <v>51.794871794871796</v>
      </c>
      <c r="S3476" t="s">
        <v>8317</v>
      </c>
      <c r="T3476" t="s">
        <v>8318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153"/>
        <v>-40</v>
      </c>
      <c r="P3477" s="20">
        <f t="shared" si="154"/>
        <v>41946</v>
      </c>
      <c r="Q3477" s="20">
        <f t="shared" si="155"/>
        <v>41918.880833333329</v>
      </c>
      <c r="R3477" s="9">
        <f>SUM(E3477/L3477)</f>
        <v>20</v>
      </c>
      <c r="S3477" t="s">
        <v>8317</v>
      </c>
      <c r="T3477" t="s">
        <v>8318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153"/>
        <v>-12</v>
      </c>
      <c r="P3478" s="20">
        <f t="shared" si="154"/>
        <v>41939.125</v>
      </c>
      <c r="Q3478" s="20">
        <f t="shared" si="155"/>
        <v>41921.279976851853</v>
      </c>
      <c r="R3478" s="9">
        <f>SUM(E3478/L3478)</f>
        <v>52</v>
      </c>
      <c r="S3478" t="s">
        <v>8317</v>
      </c>
      <c r="T3478" t="s">
        <v>8318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153"/>
        <v>-276</v>
      </c>
      <c r="P3479" s="20">
        <f t="shared" si="154"/>
        <v>42141.125</v>
      </c>
      <c r="Q3479" s="20">
        <f t="shared" si="155"/>
        <v>42128.736608796295</v>
      </c>
      <c r="R3479" s="9">
        <f>SUM(E3479/L3479)</f>
        <v>53.230769230769234</v>
      </c>
      <c r="S3479" t="s">
        <v>8317</v>
      </c>
      <c r="T3479" t="s">
        <v>8318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153"/>
        <v>-257</v>
      </c>
      <c r="P3480" s="20">
        <f t="shared" si="154"/>
        <v>42079.875</v>
      </c>
      <c r="Q3480" s="20">
        <f t="shared" si="155"/>
        <v>42053.916921296295</v>
      </c>
      <c r="R3480" s="9">
        <f>SUM(E3480/L3480)</f>
        <v>39.596491228070178</v>
      </c>
      <c r="S3480" t="s">
        <v>8317</v>
      </c>
      <c r="T3480" t="s">
        <v>8318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153"/>
        <v>-418</v>
      </c>
      <c r="P3481" s="20">
        <f t="shared" si="154"/>
        <v>41811.855092592596</v>
      </c>
      <c r="Q3481" s="20">
        <f t="shared" si="155"/>
        <v>41781.855092592596</v>
      </c>
      <c r="R3481" s="9">
        <f>SUM(E3481/L3481)</f>
        <v>34.25</v>
      </c>
      <c r="S3481" t="s">
        <v>8317</v>
      </c>
      <c r="T3481" t="s">
        <v>8318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153"/>
        <v>-640</v>
      </c>
      <c r="P3482" s="20">
        <f t="shared" si="154"/>
        <v>42195.875</v>
      </c>
      <c r="Q3482" s="20">
        <f t="shared" si="155"/>
        <v>42171.317442129628</v>
      </c>
      <c r="R3482" s="9">
        <f>SUM(E3482/L3482)</f>
        <v>164.61538461538461</v>
      </c>
      <c r="S3482" t="s">
        <v>8317</v>
      </c>
      <c r="T3482" t="s">
        <v>8318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153"/>
        <v>-1880</v>
      </c>
      <c r="P3483" s="20">
        <f t="shared" si="154"/>
        <v>42006.247546296298</v>
      </c>
      <c r="Q3483" s="20">
        <f t="shared" si="155"/>
        <v>41989.247546296298</v>
      </c>
      <c r="R3483" s="9">
        <f>SUM(E3483/L3483)</f>
        <v>125.05263157894737</v>
      </c>
      <c r="S3483" t="s">
        <v>8317</v>
      </c>
      <c r="T3483" t="s">
        <v>8318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153"/>
        <v>-1150</v>
      </c>
      <c r="P3484" s="20">
        <f t="shared" si="154"/>
        <v>41826.771597222221</v>
      </c>
      <c r="Q3484" s="20">
        <f t="shared" si="155"/>
        <v>41796.771597222221</v>
      </c>
      <c r="R3484" s="9">
        <f>SUM(E3484/L3484)</f>
        <v>51.875</v>
      </c>
      <c r="S3484" t="s">
        <v>8317</v>
      </c>
      <c r="T3484" t="s">
        <v>8318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153"/>
        <v>-2008</v>
      </c>
      <c r="P3485" s="20">
        <f t="shared" si="154"/>
        <v>41823.668761574074</v>
      </c>
      <c r="Q3485" s="20">
        <f t="shared" si="155"/>
        <v>41793.668761574074</v>
      </c>
      <c r="R3485" s="9">
        <f>SUM(E3485/L3485)</f>
        <v>40.285714285714285</v>
      </c>
      <c r="S3485" t="s">
        <v>8317</v>
      </c>
      <c r="T3485" t="s">
        <v>8318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153"/>
        <v>-356</v>
      </c>
      <c r="P3486" s="20">
        <f t="shared" si="154"/>
        <v>42536.760405092587</v>
      </c>
      <c r="Q3486" s="20">
        <f t="shared" si="155"/>
        <v>42506.760405092587</v>
      </c>
      <c r="R3486" s="9">
        <f>SUM(E3486/L3486)</f>
        <v>64.909090909090907</v>
      </c>
      <c r="S3486" t="s">
        <v>8317</v>
      </c>
      <c r="T3486" t="s">
        <v>8318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153"/>
        <v>-10</v>
      </c>
      <c r="P3487" s="20">
        <f t="shared" si="154"/>
        <v>42402.693055555559</v>
      </c>
      <c r="Q3487" s="20">
        <f t="shared" si="155"/>
        <v>42372.693055555559</v>
      </c>
      <c r="R3487" s="9">
        <f>SUM(E3487/L3487)</f>
        <v>55.333333333333336</v>
      </c>
      <c r="S3487" t="s">
        <v>8317</v>
      </c>
      <c r="T3487" t="s">
        <v>8318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153"/>
        <v>-1656</v>
      </c>
      <c r="P3488" s="20">
        <f t="shared" si="154"/>
        <v>42158.290972222225</v>
      </c>
      <c r="Q3488" s="20">
        <f t="shared" si="155"/>
        <v>42126.87501157407</v>
      </c>
      <c r="R3488" s="9">
        <f>SUM(E3488/L3488)</f>
        <v>83.142857142857139</v>
      </c>
      <c r="S3488" t="s">
        <v>8317</v>
      </c>
      <c r="T3488" t="s">
        <v>8318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153"/>
        <v>-555</v>
      </c>
      <c r="P3489" s="20">
        <f t="shared" si="154"/>
        <v>42179.940416666665</v>
      </c>
      <c r="Q3489" s="20">
        <f t="shared" si="155"/>
        <v>42149.940416666665</v>
      </c>
      <c r="R3489" s="9">
        <f>SUM(E3489/L3489)</f>
        <v>38.712121212121211</v>
      </c>
      <c r="S3489" t="s">
        <v>8317</v>
      </c>
      <c r="T3489" t="s">
        <v>8318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153"/>
        <v>-636</v>
      </c>
      <c r="P3490" s="20">
        <f t="shared" si="154"/>
        <v>42111.666666666672</v>
      </c>
      <c r="Q3490" s="20">
        <f t="shared" si="155"/>
        <v>42087.768055555556</v>
      </c>
      <c r="R3490" s="9">
        <f>SUM(E3490/L3490)</f>
        <v>125.37931034482759</v>
      </c>
      <c r="S3490" t="s">
        <v>8317</v>
      </c>
      <c r="T3490" t="s">
        <v>8318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153"/>
        <v>-635</v>
      </c>
      <c r="P3491" s="20">
        <f t="shared" si="154"/>
        <v>41783.875</v>
      </c>
      <c r="Q3491" s="20">
        <f t="shared" si="155"/>
        <v>41753.635775462964</v>
      </c>
      <c r="R3491" s="9">
        <f>SUM(E3491/L3491)</f>
        <v>78.263888888888886</v>
      </c>
      <c r="S3491" t="s">
        <v>8317</v>
      </c>
      <c r="T3491" t="s">
        <v>8318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153"/>
        <v>-275</v>
      </c>
      <c r="P3492" s="20">
        <f t="shared" si="154"/>
        <v>42473.802361111113</v>
      </c>
      <c r="Q3492" s="20">
        <f t="shared" si="155"/>
        <v>42443.802361111113</v>
      </c>
      <c r="R3492" s="9">
        <f>SUM(E3492/L3492)</f>
        <v>47.222222222222221</v>
      </c>
      <c r="S3492" t="s">
        <v>8317</v>
      </c>
      <c r="T3492" t="s">
        <v>8318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153"/>
        <v>-291</v>
      </c>
      <c r="P3493" s="20">
        <f t="shared" si="154"/>
        <v>42142.249814814815</v>
      </c>
      <c r="Q3493" s="20">
        <f t="shared" si="155"/>
        <v>42121.249814814815</v>
      </c>
      <c r="R3493" s="9">
        <f>SUM(E3493/L3493)</f>
        <v>79.099999999999994</v>
      </c>
      <c r="S3493" t="s">
        <v>8317</v>
      </c>
      <c r="T3493" t="s">
        <v>8318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153"/>
        <v>-200.2199999999998</v>
      </c>
      <c r="P3494" s="20">
        <f t="shared" si="154"/>
        <v>42303.009224537032</v>
      </c>
      <c r="Q3494" s="20">
        <f t="shared" si="155"/>
        <v>42268.009224537032</v>
      </c>
      <c r="R3494" s="9">
        <f>SUM(E3494/L3494)</f>
        <v>114.29199999999999</v>
      </c>
      <c r="S3494" t="s">
        <v>8317</v>
      </c>
      <c r="T3494" t="s">
        <v>8318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153"/>
        <v>0</v>
      </c>
      <c r="P3495" s="20">
        <f t="shared" si="154"/>
        <v>41868.21597222222</v>
      </c>
      <c r="Q3495" s="20">
        <f t="shared" si="155"/>
        <v>41848.866157407407</v>
      </c>
      <c r="R3495" s="9">
        <f>SUM(E3495/L3495)</f>
        <v>51.724137931034484</v>
      </c>
      <c r="S3495" t="s">
        <v>8317</v>
      </c>
      <c r="T3495" t="s">
        <v>8318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153"/>
        <v>0</v>
      </c>
      <c r="P3496" s="20">
        <f t="shared" si="154"/>
        <v>42700.25</v>
      </c>
      <c r="Q3496" s="20">
        <f t="shared" si="155"/>
        <v>42689.214988425927</v>
      </c>
      <c r="R3496" s="9">
        <f>SUM(E3496/L3496)</f>
        <v>30.76923076923077</v>
      </c>
      <c r="S3496" t="s">
        <v>8317</v>
      </c>
      <c r="T3496" t="s">
        <v>8318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153"/>
        <v>-343</v>
      </c>
      <c r="P3497" s="20">
        <f t="shared" si="154"/>
        <v>41944.720833333333</v>
      </c>
      <c r="Q3497" s="20">
        <f t="shared" si="155"/>
        <v>41915.762835648144</v>
      </c>
      <c r="R3497" s="9">
        <f>SUM(E3497/L3497)</f>
        <v>74.208333333333329</v>
      </c>
      <c r="S3497" t="s">
        <v>8317</v>
      </c>
      <c r="T3497" t="s">
        <v>8318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153"/>
        <v>-732</v>
      </c>
      <c r="P3498" s="20">
        <f t="shared" si="154"/>
        <v>42624.846828703703</v>
      </c>
      <c r="Q3498" s="20">
        <f t="shared" si="155"/>
        <v>42584.846828703703</v>
      </c>
      <c r="R3498" s="9">
        <f>SUM(E3498/L3498)</f>
        <v>47.846153846153847</v>
      </c>
      <c r="S3498" t="s">
        <v>8317</v>
      </c>
      <c r="T3498" t="s">
        <v>8318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153"/>
        <v>-135</v>
      </c>
      <c r="P3499" s="20">
        <f t="shared" si="154"/>
        <v>42523.916666666672</v>
      </c>
      <c r="Q3499" s="20">
        <f t="shared" si="155"/>
        <v>42511.741944444446</v>
      </c>
      <c r="R3499" s="9">
        <f>SUM(E3499/L3499)</f>
        <v>34.408163265306122</v>
      </c>
      <c r="S3499" t="s">
        <v>8317</v>
      </c>
      <c r="T3499" t="s">
        <v>8318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153"/>
        <v>-40</v>
      </c>
      <c r="P3500" s="20">
        <f t="shared" si="154"/>
        <v>42518.905555555553</v>
      </c>
      <c r="Q3500" s="20">
        <f t="shared" si="155"/>
        <v>42459.15861111111</v>
      </c>
      <c r="R3500" s="9">
        <f>SUM(E3500/L3500)</f>
        <v>40.238095238095241</v>
      </c>
      <c r="S3500" t="s">
        <v>8317</v>
      </c>
      <c r="T3500" t="s">
        <v>8318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153"/>
        <v>-110</v>
      </c>
      <c r="P3501" s="20">
        <f t="shared" si="154"/>
        <v>42186.290972222225</v>
      </c>
      <c r="Q3501" s="20">
        <f t="shared" si="155"/>
        <v>42132.036168981482</v>
      </c>
      <c r="R3501" s="9">
        <f>SUM(E3501/L3501)</f>
        <v>60.285714285714285</v>
      </c>
      <c r="S3501" t="s">
        <v>8317</v>
      </c>
      <c r="T3501" t="s">
        <v>8318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153"/>
        <v>-63</v>
      </c>
      <c r="P3502" s="20">
        <f t="shared" si="154"/>
        <v>42436.207638888889</v>
      </c>
      <c r="Q3502" s="20">
        <f t="shared" si="155"/>
        <v>42419.919421296298</v>
      </c>
      <c r="R3502" s="9">
        <f>SUM(E3502/L3502)</f>
        <v>25.30952380952381</v>
      </c>
      <c r="S3502" t="s">
        <v>8317</v>
      </c>
      <c r="T3502" t="s">
        <v>8318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153"/>
        <v>-10</v>
      </c>
      <c r="P3503" s="20">
        <f t="shared" si="154"/>
        <v>42258.763831018514</v>
      </c>
      <c r="Q3503" s="20">
        <f t="shared" si="155"/>
        <v>42233.763831018514</v>
      </c>
      <c r="R3503" s="9">
        <f>SUM(E3503/L3503)</f>
        <v>35.952380952380949</v>
      </c>
      <c r="S3503" t="s">
        <v>8317</v>
      </c>
      <c r="T3503" t="s">
        <v>8318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153"/>
        <v>-216</v>
      </c>
      <c r="P3504" s="20">
        <f t="shared" si="154"/>
        <v>42445.165972222225</v>
      </c>
      <c r="Q3504" s="20">
        <f t="shared" si="155"/>
        <v>42430.839398148149</v>
      </c>
      <c r="R3504" s="9">
        <f>SUM(E3504/L3504)</f>
        <v>136</v>
      </c>
      <c r="S3504" t="s">
        <v>8317</v>
      </c>
      <c r="T3504" t="s">
        <v>8318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153"/>
        <v>-189</v>
      </c>
      <c r="P3505" s="20">
        <f t="shared" si="154"/>
        <v>42575.478333333333</v>
      </c>
      <c r="Q3505" s="20">
        <f t="shared" si="155"/>
        <v>42545.478333333333</v>
      </c>
      <c r="R3505" s="9">
        <f>SUM(E3505/L3505)</f>
        <v>70.763157894736835</v>
      </c>
      <c r="S3505" t="s">
        <v>8317</v>
      </c>
      <c r="T3505" t="s">
        <v>8318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153"/>
        <v>0</v>
      </c>
      <c r="P3506" s="20">
        <f t="shared" si="154"/>
        <v>42327.790405092594</v>
      </c>
      <c r="Q3506" s="20">
        <f t="shared" si="155"/>
        <v>42297.748738425929</v>
      </c>
      <c r="R3506" s="9">
        <f>SUM(E3506/L3506)</f>
        <v>125</v>
      </c>
      <c r="S3506" t="s">
        <v>8317</v>
      </c>
      <c r="T3506" t="s">
        <v>8318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153"/>
        <v>-94</v>
      </c>
      <c r="P3507" s="20">
        <f t="shared" si="154"/>
        <v>41772.166666666664</v>
      </c>
      <c r="Q3507" s="20">
        <f t="shared" si="155"/>
        <v>41760.935706018521</v>
      </c>
      <c r="R3507" s="9">
        <f>SUM(E3507/L3507)</f>
        <v>66.512820512820511</v>
      </c>
      <c r="S3507" t="s">
        <v>8317</v>
      </c>
      <c r="T3507" t="s">
        <v>8318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153"/>
        <v>-45</v>
      </c>
      <c r="P3508" s="20">
        <f t="shared" si="154"/>
        <v>41874.734259259261</v>
      </c>
      <c r="Q3508" s="20">
        <f t="shared" si="155"/>
        <v>41829.734259259261</v>
      </c>
      <c r="R3508" s="9">
        <f>SUM(E3508/L3508)</f>
        <v>105</v>
      </c>
      <c r="S3508" t="s">
        <v>8317</v>
      </c>
      <c r="T3508" t="s">
        <v>8318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153"/>
        <v>-440</v>
      </c>
      <c r="P3509" s="20">
        <f t="shared" si="154"/>
        <v>42521.92288194444</v>
      </c>
      <c r="Q3509" s="20">
        <f t="shared" si="155"/>
        <v>42491.92288194444</v>
      </c>
      <c r="R3509" s="9">
        <f>SUM(E3509/L3509)</f>
        <v>145</v>
      </c>
      <c r="S3509" t="s">
        <v>8317</v>
      </c>
      <c r="T3509" t="s">
        <v>8318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153"/>
        <v>-80</v>
      </c>
      <c r="P3510" s="20">
        <f t="shared" si="154"/>
        <v>42500.875</v>
      </c>
      <c r="Q3510" s="20">
        <f t="shared" si="155"/>
        <v>42477.729780092588</v>
      </c>
      <c r="R3510" s="9">
        <f>SUM(E3510/L3510)</f>
        <v>12</v>
      </c>
      <c r="S3510" t="s">
        <v>8317</v>
      </c>
      <c r="T3510" t="s">
        <v>8318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153"/>
        <v>-190</v>
      </c>
      <c r="P3511" s="20">
        <f t="shared" si="154"/>
        <v>41964.204861111109</v>
      </c>
      <c r="Q3511" s="20">
        <f t="shared" si="155"/>
        <v>41950.859560185185</v>
      </c>
      <c r="R3511" s="9">
        <f>SUM(E3511/L3511)</f>
        <v>96.666666666666671</v>
      </c>
      <c r="S3511" t="s">
        <v>8317</v>
      </c>
      <c r="T3511" t="s">
        <v>8318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153"/>
        <v>-5</v>
      </c>
      <c r="P3512" s="20">
        <f t="shared" si="154"/>
        <v>41822.62090277778</v>
      </c>
      <c r="Q3512" s="20">
        <f t="shared" si="155"/>
        <v>41802.62090277778</v>
      </c>
      <c r="R3512" s="9">
        <f>SUM(E3512/L3512)</f>
        <v>60.333333333333336</v>
      </c>
      <c r="S3512" t="s">
        <v>8317</v>
      </c>
      <c r="T3512" t="s">
        <v>8318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153"/>
        <v>-18</v>
      </c>
      <c r="P3513" s="20">
        <f t="shared" si="154"/>
        <v>41950.770833333336</v>
      </c>
      <c r="Q3513" s="20">
        <f t="shared" si="155"/>
        <v>41927.873784722222</v>
      </c>
      <c r="R3513" s="9">
        <f>SUM(E3513/L3513)</f>
        <v>79.89473684210526</v>
      </c>
      <c r="S3513" t="s">
        <v>8317</v>
      </c>
      <c r="T3513" t="s">
        <v>8318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153"/>
        <v>0</v>
      </c>
      <c r="P3514" s="20">
        <f t="shared" si="154"/>
        <v>42117.49527777778</v>
      </c>
      <c r="Q3514" s="20">
        <f t="shared" si="155"/>
        <v>42057.536944444444</v>
      </c>
      <c r="R3514" s="9">
        <f>SUM(E3514/L3514)</f>
        <v>58.823529411764703</v>
      </c>
      <c r="S3514" t="s">
        <v>8317</v>
      </c>
      <c r="T3514" t="s">
        <v>8318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153"/>
        <v>-515</v>
      </c>
      <c r="P3515" s="20">
        <f t="shared" si="154"/>
        <v>41794.207638888889</v>
      </c>
      <c r="Q3515" s="20">
        <f t="shared" si="155"/>
        <v>41781.096203703702</v>
      </c>
      <c r="R3515" s="9">
        <f>SUM(E3515/L3515)</f>
        <v>75.340909090909093</v>
      </c>
      <c r="S3515" t="s">
        <v>8317</v>
      </c>
      <c r="T3515" t="s">
        <v>8318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153"/>
        <v>-50</v>
      </c>
      <c r="P3516" s="20">
        <f t="shared" si="154"/>
        <v>42037.207638888889</v>
      </c>
      <c r="Q3516" s="20">
        <f t="shared" si="155"/>
        <v>42020.846666666665</v>
      </c>
      <c r="R3516" s="9">
        <f>SUM(E3516/L3516)</f>
        <v>55</v>
      </c>
      <c r="S3516" t="s">
        <v>8317</v>
      </c>
      <c r="T3516" t="s">
        <v>8318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153"/>
        <v>-80</v>
      </c>
      <c r="P3517" s="20">
        <f t="shared" si="154"/>
        <v>42155.772812499999</v>
      </c>
      <c r="Q3517" s="20">
        <f t="shared" si="155"/>
        <v>42125.772812499999</v>
      </c>
      <c r="R3517" s="9">
        <f>SUM(E3517/L3517)</f>
        <v>66.956521739130437</v>
      </c>
      <c r="S3517" t="s">
        <v>8317</v>
      </c>
      <c r="T3517" t="s">
        <v>8318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153"/>
        <v>0</v>
      </c>
      <c r="P3518" s="20">
        <f t="shared" si="154"/>
        <v>41890.125</v>
      </c>
      <c r="Q3518" s="20">
        <f t="shared" si="155"/>
        <v>41856.010069444441</v>
      </c>
      <c r="R3518" s="9">
        <f>SUM(E3518/L3518)</f>
        <v>227.27272727272728</v>
      </c>
      <c r="S3518" t="s">
        <v>8317</v>
      </c>
      <c r="T3518" t="s">
        <v>8318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153"/>
        <v>0</v>
      </c>
      <c r="P3519" s="20">
        <f t="shared" si="154"/>
        <v>41824.458333333336</v>
      </c>
      <c r="Q3519" s="20">
        <f t="shared" si="155"/>
        <v>41794.817523148144</v>
      </c>
      <c r="R3519" s="9">
        <f>SUM(E3519/L3519)</f>
        <v>307.69230769230768</v>
      </c>
      <c r="S3519" t="s">
        <v>8317</v>
      </c>
      <c r="T3519" t="s">
        <v>8318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153"/>
        <v>-150.69000000000005</v>
      </c>
      <c r="P3520" s="20">
        <f t="shared" si="154"/>
        <v>41914.597916666666</v>
      </c>
      <c r="Q3520" s="20">
        <f t="shared" si="155"/>
        <v>41893.783553240741</v>
      </c>
      <c r="R3520" s="9">
        <f>SUM(E3520/L3520)</f>
        <v>50.020909090909093</v>
      </c>
      <c r="S3520" t="s">
        <v>8317</v>
      </c>
      <c r="T3520" t="s">
        <v>8318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ref="O3521:O3584" si="156">D3521-E3521</f>
        <v>-27</v>
      </c>
      <c r="P3521" s="20">
        <f t="shared" si="154"/>
        <v>42067.598958333328</v>
      </c>
      <c r="Q3521" s="20">
        <f t="shared" si="155"/>
        <v>42037.598958333328</v>
      </c>
      <c r="R3521" s="9">
        <f>SUM(E3521/L3521)</f>
        <v>72.392857142857139</v>
      </c>
      <c r="S3521" t="s">
        <v>8317</v>
      </c>
      <c r="T3521" t="s">
        <v>8318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156"/>
        <v>-15</v>
      </c>
      <c r="P3522" s="20">
        <f t="shared" si="154"/>
        <v>42253.57430555555</v>
      </c>
      <c r="Q3522" s="20">
        <f t="shared" si="155"/>
        <v>42227.824212962965</v>
      </c>
      <c r="R3522" s="9">
        <f>SUM(E3522/L3522)</f>
        <v>95.952380952380949</v>
      </c>
      <c r="S3522" t="s">
        <v>8317</v>
      </c>
      <c r="T3522" t="s">
        <v>8318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156"/>
        <v>-243</v>
      </c>
      <c r="P3523" s="20">
        <f t="shared" ref="P3523:P3586" si="157">I3523/86400+25569</f>
        <v>41911.361342592594</v>
      </c>
      <c r="Q3523" s="20">
        <f t="shared" ref="Q3523:Q3586" si="158">J3523/86400+25569</f>
        <v>41881.361342592594</v>
      </c>
      <c r="R3523" s="9">
        <f>SUM(E3523/L3523)</f>
        <v>45.615384615384613</v>
      </c>
      <c r="S3523" t="s">
        <v>8317</v>
      </c>
      <c r="T3523" t="s">
        <v>8318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156"/>
        <v>0</v>
      </c>
      <c r="P3524" s="20">
        <f t="shared" si="157"/>
        <v>42262.420833333337</v>
      </c>
      <c r="Q3524" s="20">
        <f t="shared" si="158"/>
        <v>42234.789884259255</v>
      </c>
      <c r="R3524" s="9">
        <f>SUM(E3524/L3524)</f>
        <v>41.029411764705884</v>
      </c>
      <c r="S3524" t="s">
        <v>8317</v>
      </c>
      <c r="T3524" t="s">
        <v>8318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156"/>
        <v>-546</v>
      </c>
      <c r="P3525" s="20">
        <f t="shared" si="157"/>
        <v>42638.958333333328</v>
      </c>
      <c r="Q3525" s="20">
        <f t="shared" si="158"/>
        <v>42581.397546296299</v>
      </c>
      <c r="R3525" s="9">
        <f>SUM(E3525/L3525)</f>
        <v>56.825000000000003</v>
      </c>
      <c r="S3525" t="s">
        <v>8317</v>
      </c>
      <c r="T3525" t="s">
        <v>8318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156"/>
        <v>-156</v>
      </c>
      <c r="P3526" s="20">
        <f t="shared" si="157"/>
        <v>41895.166666666664</v>
      </c>
      <c r="Q3526" s="20">
        <f t="shared" si="158"/>
        <v>41880.76357638889</v>
      </c>
      <c r="R3526" s="9">
        <f>SUM(E3526/L3526)</f>
        <v>137.24324324324326</v>
      </c>
      <c r="S3526" t="s">
        <v>8317</v>
      </c>
      <c r="T3526" t="s">
        <v>8318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156"/>
        <v>-30</v>
      </c>
      <c r="P3527" s="20">
        <f t="shared" si="157"/>
        <v>42225.666666666672</v>
      </c>
      <c r="Q3527" s="20">
        <f t="shared" si="158"/>
        <v>42214.6956712963</v>
      </c>
      <c r="R3527" s="9">
        <f>SUM(E3527/L3527)</f>
        <v>75.714285714285708</v>
      </c>
      <c r="S3527" t="s">
        <v>8317</v>
      </c>
      <c r="T3527" t="s">
        <v>8318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156"/>
        <v>-66</v>
      </c>
      <c r="P3528" s="20">
        <f t="shared" si="157"/>
        <v>42488.249305555553</v>
      </c>
      <c r="Q3528" s="20">
        <f t="shared" si="158"/>
        <v>42460.335312499999</v>
      </c>
      <c r="R3528" s="9">
        <f>SUM(E3528/L3528)</f>
        <v>99</v>
      </c>
      <c r="S3528" t="s">
        <v>8317</v>
      </c>
      <c r="T3528" t="s">
        <v>8318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156"/>
        <v>-1015</v>
      </c>
      <c r="P3529" s="20">
        <f t="shared" si="157"/>
        <v>42196.165972222225</v>
      </c>
      <c r="Q3529" s="20">
        <f t="shared" si="158"/>
        <v>42167.023206018523</v>
      </c>
      <c r="R3529" s="9">
        <f>SUM(E3529/L3529)</f>
        <v>81.569767441860463</v>
      </c>
      <c r="S3529" t="s">
        <v>8317</v>
      </c>
      <c r="T3529" t="s">
        <v>8318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156"/>
        <v>-19</v>
      </c>
      <c r="P3530" s="20">
        <f t="shared" si="157"/>
        <v>42753.50136574074</v>
      </c>
      <c r="Q3530" s="20">
        <f t="shared" si="158"/>
        <v>42733.50136574074</v>
      </c>
      <c r="R3530" s="9">
        <f>SUM(E3530/L3530)</f>
        <v>45.108108108108105</v>
      </c>
      <c r="S3530" t="s">
        <v>8317</v>
      </c>
      <c r="T3530" t="s">
        <v>8318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156"/>
        <v>-160</v>
      </c>
      <c r="P3531" s="20">
        <f t="shared" si="157"/>
        <v>42198.041666666672</v>
      </c>
      <c r="Q3531" s="20">
        <f t="shared" si="158"/>
        <v>42177.761782407411</v>
      </c>
      <c r="R3531" s="9">
        <f>SUM(E3531/L3531)</f>
        <v>36.666666666666664</v>
      </c>
      <c r="S3531" t="s">
        <v>8317</v>
      </c>
      <c r="T3531" t="s">
        <v>8318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156"/>
        <v>0</v>
      </c>
      <c r="P3532" s="20">
        <f t="shared" si="157"/>
        <v>42470.833333333328</v>
      </c>
      <c r="Q3532" s="20">
        <f t="shared" si="158"/>
        <v>42442.623344907406</v>
      </c>
      <c r="R3532" s="9">
        <f>SUM(E3532/L3532)</f>
        <v>125</v>
      </c>
      <c r="S3532" t="s">
        <v>8317</v>
      </c>
      <c r="T3532" t="s">
        <v>8318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156"/>
        <v>-280</v>
      </c>
      <c r="P3533" s="20">
        <f t="shared" si="157"/>
        <v>42551.654328703706</v>
      </c>
      <c r="Q3533" s="20">
        <f t="shared" si="158"/>
        <v>42521.654328703706</v>
      </c>
      <c r="R3533" s="9">
        <f>SUM(E3533/L3533)</f>
        <v>49.230769230769234</v>
      </c>
      <c r="S3533" t="s">
        <v>8317</v>
      </c>
      <c r="T3533" t="s">
        <v>8318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156"/>
        <v>-182</v>
      </c>
      <c r="P3534" s="20">
        <f t="shared" si="157"/>
        <v>41900.165972222225</v>
      </c>
      <c r="Q3534" s="20">
        <f t="shared" si="158"/>
        <v>41884.599849537037</v>
      </c>
      <c r="R3534" s="9">
        <f>SUM(E3534/L3534)</f>
        <v>42.296296296296298</v>
      </c>
      <c r="S3534" t="s">
        <v>8317</v>
      </c>
      <c r="T3534" t="s">
        <v>8318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156"/>
        <v>-131</v>
      </c>
      <c r="P3535" s="20">
        <f t="shared" si="157"/>
        <v>42319.802858796298</v>
      </c>
      <c r="Q3535" s="20">
        <f t="shared" si="158"/>
        <v>42289.761192129634</v>
      </c>
      <c r="R3535" s="9">
        <f>SUM(E3535/L3535)</f>
        <v>78.875</v>
      </c>
      <c r="S3535" t="s">
        <v>8317</v>
      </c>
      <c r="T3535" t="s">
        <v>8318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156"/>
        <v>-2810</v>
      </c>
      <c r="P3536" s="20">
        <f t="shared" si="157"/>
        <v>42278.6252662037</v>
      </c>
      <c r="Q3536" s="20">
        <f t="shared" si="158"/>
        <v>42243.6252662037</v>
      </c>
      <c r="R3536" s="9">
        <f>SUM(E3536/L3536)</f>
        <v>38.284313725490193</v>
      </c>
      <c r="S3536" t="s">
        <v>8317</v>
      </c>
      <c r="T3536" t="s">
        <v>8318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156"/>
        <v>-63</v>
      </c>
      <c r="P3537" s="20">
        <f t="shared" si="157"/>
        <v>42279.75</v>
      </c>
      <c r="Q3537" s="20">
        <f t="shared" si="158"/>
        <v>42248.640162037038</v>
      </c>
      <c r="R3537" s="9">
        <f>SUM(E3537/L3537)</f>
        <v>44.847826086956523</v>
      </c>
      <c r="S3537" t="s">
        <v>8317</v>
      </c>
      <c r="T3537" t="s">
        <v>8318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156"/>
        <v>-80</v>
      </c>
      <c r="P3538" s="20">
        <f t="shared" si="157"/>
        <v>42358.499305555553</v>
      </c>
      <c r="Q3538" s="20">
        <f t="shared" si="158"/>
        <v>42328.727141203708</v>
      </c>
      <c r="R3538" s="9">
        <f>SUM(E3538/L3538)</f>
        <v>13.529411764705882</v>
      </c>
      <c r="S3538" t="s">
        <v>8317</v>
      </c>
      <c r="T3538" t="s">
        <v>8318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156"/>
        <v>-543</v>
      </c>
      <c r="P3539" s="20">
        <f t="shared" si="157"/>
        <v>41960.332638888889</v>
      </c>
      <c r="Q3539" s="20">
        <f t="shared" si="158"/>
        <v>41923.354351851856</v>
      </c>
      <c r="R3539" s="9">
        <f>SUM(E3539/L3539)</f>
        <v>43.5</v>
      </c>
      <c r="S3539" t="s">
        <v>8317</v>
      </c>
      <c r="T3539" t="s">
        <v>8318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156"/>
        <v>-569</v>
      </c>
      <c r="P3540" s="20">
        <f t="shared" si="157"/>
        <v>42599.420601851853</v>
      </c>
      <c r="Q3540" s="20">
        <f t="shared" si="158"/>
        <v>42571.420601851853</v>
      </c>
      <c r="R3540" s="9">
        <f>SUM(E3540/L3540)</f>
        <v>30.951807228915662</v>
      </c>
      <c r="S3540" t="s">
        <v>8317</v>
      </c>
      <c r="T3540" t="s">
        <v>8318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156"/>
        <v>-118</v>
      </c>
      <c r="P3541" s="20">
        <f t="shared" si="157"/>
        <v>42621.756041666667</v>
      </c>
      <c r="Q3541" s="20">
        <f t="shared" si="158"/>
        <v>42600.756041666667</v>
      </c>
      <c r="R3541" s="9">
        <f>SUM(E3541/L3541)</f>
        <v>55.230769230769234</v>
      </c>
      <c r="S3541" t="s">
        <v>8317</v>
      </c>
      <c r="T3541" t="s">
        <v>8318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156"/>
        <v>-69</v>
      </c>
      <c r="P3542" s="20">
        <f t="shared" si="157"/>
        <v>42547.003368055557</v>
      </c>
      <c r="Q3542" s="20">
        <f t="shared" si="158"/>
        <v>42517.003368055557</v>
      </c>
      <c r="R3542" s="9">
        <f>SUM(E3542/L3542)</f>
        <v>46.125</v>
      </c>
      <c r="S3542" t="s">
        <v>8317</v>
      </c>
      <c r="T3542" t="s">
        <v>8318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156"/>
        <v>-60</v>
      </c>
      <c r="P3543" s="20">
        <f t="shared" si="157"/>
        <v>42247.730034722219</v>
      </c>
      <c r="Q3543" s="20">
        <f t="shared" si="158"/>
        <v>42222.730034722219</v>
      </c>
      <c r="R3543" s="9">
        <f>SUM(E3543/L3543)</f>
        <v>39.375</v>
      </c>
      <c r="S3543" t="s">
        <v>8317</v>
      </c>
      <c r="T3543" t="s">
        <v>8318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156"/>
        <v>-123</v>
      </c>
      <c r="P3544" s="20">
        <f t="shared" si="157"/>
        <v>41889.599791666667</v>
      </c>
      <c r="Q3544" s="20">
        <f t="shared" si="158"/>
        <v>41829.599791666667</v>
      </c>
      <c r="R3544" s="9">
        <f>SUM(E3544/L3544)</f>
        <v>66.152941176470591</v>
      </c>
      <c r="S3544" t="s">
        <v>8317</v>
      </c>
      <c r="T3544" t="s">
        <v>8318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156"/>
        <v>-70</v>
      </c>
      <c r="P3545" s="20">
        <f t="shared" si="157"/>
        <v>42180.755312499998</v>
      </c>
      <c r="Q3545" s="20">
        <f t="shared" si="158"/>
        <v>42150.755312499998</v>
      </c>
      <c r="R3545" s="9">
        <f>SUM(E3545/L3545)</f>
        <v>54.137931034482762</v>
      </c>
      <c r="S3545" t="s">
        <v>8317</v>
      </c>
      <c r="T3545" t="s">
        <v>8318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156"/>
        <v>0</v>
      </c>
      <c r="P3546" s="20">
        <f t="shared" si="157"/>
        <v>42070.831678240742</v>
      </c>
      <c r="Q3546" s="20">
        <f t="shared" si="158"/>
        <v>42040.831678240742</v>
      </c>
      <c r="R3546" s="9">
        <f>SUM(E3546/L3546)</f>
        <v>104.16666666666667</v>
      </c>
      <c r="S3546" t="s">
        <v>8317</v>
      </c>
      <c r="T3546" t="s">
        <v>8318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156"/>
        <v>-1</v>
      </c>
      <c r="P3547" s="20">
        <f t="shared" si="157"/>
        <v>42105.807395833333</v>
      </c>
      <c r="Q3547" s="20">
        <f t="shared" si="158"/>
        <v>42075.807395833333</v>
      </c>
      <c r="R3547" s="9">
        <f>SUM(E3547/L3547)</f>
        <v>31.375</v>
      </c>
      <c r="S3547" t="s">
        <v>8317</v>
      </c>
      <c r="T3547" t="s">
        <v>8318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156"/>
        <v>-25</v>
      </c>
      <c r="P3548" s="20">
        <f t="shared" si="157"/>
        <v>42095.165972222225</v>
      </c>
      <c r="Q3548" s="20">
        <f t="shared" si="158"/>
        <v>42073.660694444443</v>
      </c>
      <c r="R3548" s="9">
        <f>SUM(E3548/L3548)</f>
        <v>59.210526315789473</v>
      </c>
      <c r="S3548" t="s">
        <v>8317</v>
      </c>
      <c r="T3548" t="s">
        <v>8318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156"/>
        <v>-5043.25</v>
      </c>
      <c r="P3549" s="20">
        <f t="shared" si="157"/>
        <v>42504.165972222225</v>
      </c>
      <c r="Q3549" s="20">
        <f t="shared" si="158"/>
        <v>42480.078715277778</v>
      </c>
      <c r="R3549" s="9">
        <f>SUM(E3549/L3549)</f>
        <v>119.17633928571429</v>
      </c>
      <c r="S3549" t="s">
        <v>8317</v>
      </c>
      <c r="T3549" t="s">
        <v>8318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156"/>
        <v>-40</v>
      </c>
      <c r="P3550" s="20">
        <f t="shared" si="157"/>
        <v>42434.041666666672</v>
      </c>
      <c r="Q3550" s="20">
        <f t="shared" si="158"/>
        <v>42411.942291666666</v>
      </c>
      <c r="R3550" s="9">
        <f>SUM(E3550/L3550)</f>
        <v>164.61538461538461</v>
      </c>
      <c r="S3550" t="s">
        <v>8317</v>
      </c>
      <c r="T3550" t="s">
        <v>8318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156"/>
        <v>-20</v>
      </c>
      <c r="P3551" s="20">
        <f t="shared" si="157"/>
        <v>42251.394363425927</v>
      </c>
      <c r="Q3551" s="20">
        <f t="shared" si="158"/>
        <v>42223.394363425927</v>
      </c>
      <c r="R3551" s="9">
        <f>SUM(E3551/L3551)</f>
        <v>24.285714285714285</v>
      </c>
      <c r="S3551" t="s">
        <v>8317</v>
      </c>
      <c r="T3551" t="s">
        <v>8318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156"/>
        <v>-120</v>
      </c>
      <c r="P3552" s="20">
        <f t="shared" si="157"/>
        <v>42492.893495370372</v>
      </c>
      <c r="Q3552" s="20">
        <f t="shared" si="158"/>
        <v>42462.893495370372</v>
      </c>
      <c r="R3552" s="9">
        <f>SUM(E3552/L3552)</f>
        <v>40.9375</v>
      </c>
      <c r="S3552" t="s">
        <v>8317</v>
      </c>
      <c r="T3552" t="s">
        <v>8318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156"/>
        <v>-27.5</v>
      </c>
      <c r="P3553" s="20">
        <f t="shared" si="157"/>
        <v>41781.921527777777</v>
      </c>
      <c r="Q3553" s="20">
        <f t="shared" si="158"/>
        <v>41753.515856481477</v>
      </c>
      <c r="R3553" s="9">
        <f>SUM(E3553/L3553)</f>
        <v>61.1</v>
      </c>
      <c r="S3553" t="s">
        <v>8317</v>
      </c>
      <c r="T3553" t="s">
        <v>8318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156"/>
        <v>0</v>
      </c>
      <c r="P3554" s="20">
        <f t="shared" si="157"/>
        <v>41818.587083333332</v>
      </c>
      <c r="Q3554" s="20">
        <f t="shared" si="158"/>
        <v>41788.587083333332</v>
      </c>
      <c r="R3554" s="9">
        <f>SUM(E3554/L3554)</f>
        <v>38.65</v>
      </c>
      <c r="S3554" t="s">
        <v>8317</v>
      </c>
      <c r="T3554" t="s">
        <v>8318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156"/>
        <v>-345</v>
      </c>
      <c r="P3555" s="20">
        <f t="shared" si="157"/>
        <v>42228</v>
      </c>
      <c r="Q3555" s="20">
        <f t="shared" si="158"/>
        <v>42196.028703703705</v>
      </c>
      <c r="R3555" s="9">
        <f>SUM(E3555/L3555)</f>
        <v>56.20192307692308</v>
      </c>
      <c r="S3555" t="s">
        <v>8317</v>
      </c>
      <c r="T3555" t="s">
        <v>8318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156"/>
        <v>-671.10999999999967</v>
      </c>
      <c r="P3556" s="20">
        <f t="shared" si="157"/>
        <v>42046.708333333328</v>
      </c>
      <c r="Q3556" s="20">
        <f t="shared" si="158"/>
        <v>42016.050451388888</v>
      </c>
      <c r="R3556" s="9">
        <f>SUM(E3556/L3556)</f>
        <v>107.00207547169811</v>
      </c>
      <c r="S3556" t="s">
        <v>8317</v>
      </c>
      <c r="T3556" t="s">
        <v>8318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156"/>
        <v>0</v>
      </c>
      <c r="P3557" s="20">
        <f t="shared" si="157"/>
        <v>42691.483726851853</v>
      </c>
      <c r="Q3557" s="20">
        <f t="shared" si="158"/>
        <v>42661.442060185189</v>
      </c>
      <c r="R3557" s="9">
        <f>SUM(E3557/L3557)</f>
        <v>171.42857142857142</v>
      </c>
      <c r="S3557" t="s">
        <v>8317</v>
      </c>
      <c r="T3557" t="s">
        <v>8318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156"/>
        <v>-10</v>
      </c>
      <c r="P3558" s="20">
        <f t="shared" si="157"/>
        <v>41868.649583333332</v>
      </c>
      <c r="Q3558" s="20">
        <f t="shared" si="158"/>
        <v>41808.649583333332</v>
      </c>
      <c r="R3558" s="9">
        <f>SUM(E3558/L3558)</f>
        <v>110.5</v>
      </c>
      <c r="S3558" t="s">
        <v>8317</v>
      </c>
      <c r="T3558" t="s">
        <v>8318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156"/>
        <v>-36</v>
      </c>
      <c r="P3559" s="20">
        <f t="shared" si="157"/>
        <v>41764.276747685188</v>
      </c>
      <c r="Q3559" s="20">
        <f t="shared" si="158"/>
        <v>41730.276747685188</v>
      </c>
      <c r="R3559" s="9">
        <f>SUM(E3559/L3559)</f>
        <v>179.27598566308242</v>
      </c>
      <c r="S3559" t="s">
        <v>8317</v>
      </c>
      <c r="T3559" t="s">
        <v>8318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156"/>
        <v>-154</v>
      </c>
      <c r="P3560" s="20">
        <f t="shared" si="157"/>
        <v>42181.875</v>
      </c>
      <c r="Q3560" s="20">
        <f t="shared" si="158"/>
        <v>42139.816840277781</v>
      </c>
      <c r="R3560" s="9">
        <f>SUM(E3560/L3560)</f>
        <v>22.90909090909091</v>
      </c>
      <c r="S3560" t="s">
        <v>8317</v>
      </c>
      <c r="T3560" t="s">
        <v>8318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156"/>
        <v>-35</v>
      </c>
      <c r="P3561" s="20">
        <f t="shared" si="157"/>
        <v>42216.373611111107</v>
      </c>
      <c r="Q3561" s="20">
        <f t="shared" si="158"/>
        <v>42194.096157407403</v>
      </c>
      <c r="R3561" s="9">
        <f>SUM(E3561/L3561)</f>
        <v>43.125</v>
      </c>
      <c r="S3561" t="s">
        <v>8317</v>
      </c>
      <c r="T3561" t="s">
        <v>8318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156"/>
        <v>-270</v>
      </c>
      <c r="P3562" s="20">
        <f t="shared" si="157"/>
        <v>42151.114583333328</v>
      </c>
      <c r="Q3562" s="20">
        <f t="shared" si="158"/>
        <v>42115.889652777776</v>
      </c>
      <c r="R3562" s="9">
        <f>SUM(E3562/L3562)</f>
        <v>46.891891891891895</v>
      </c>
      <c r="S3562" t="s">
        <v>8317</v>
      </c>
      <c r="T3562" t="s">
        <v>8318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156"/>
        <v>-60</v>
      </c>
      <c r="P3563" s="20">
        <f t="shared" si="157"/>
        <v>42221.775000000001</v>
      </c>
      <c r="Q3563" s="20">
        <f t="shared" si="158"/>
        <v>42203.680300925931</v>
      </c>
      <c r="R3563" s="9">
        <f>SUM(E3563/L3563)</f>
        <v>47.407407407407405</v>
      </c>
      <c r="S3563" t="s">
        <v>8317</v>
      </c>
      <c r="T3563" t="s">
        <v>8318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156"/>
        <v>-154</v>
      </c>
      <c r="P3564" s="20">
        <f t="shared" si="157"/>
        <v>42442.916666666672</v>
      </c>
      <c r="Q3564" s="20">
        <f t="shared" si="158"/>
        <v>42433.761886574073</v>
      </c>
      <c r="R3564" s="9">
        <f>SUM(E3564/L3564)</f>
        <v>15.129032258064516</v>
      </c>
      <c r="S3564" t="s">
        <v>8317</v>
      </c>
      <c r="T3564" t="s">
        <v>8318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156"/>
        <v>-27.450000000000045</v>
      </c>
      <c r="P3565" s="20">
        <f t="shared" si="157"/>
        <v>42583.791666666672</v>
      </c>
      <c r="Q3565" s="20">
        <f t="shared" si="158"/>
        <v>42555.671944444446</v>
      </c>
      <c r="R3565" s="9">
        <f>SUM(E3565/L3565)</f>
        <v>21.098000000000003</v>
      </c>
      <c r="S3565" t="s">
        <v>8317</v>
      </c>
      <c r="T3565" t="s">
        <v>8318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156"/>
        <v>-5</v>
      </c>
      <c r="P3566" s="20">
        <f t="shared" si="157"/>
        <v>42282.666666666672</v>
      </c>
      <c r="Q3566" s="20">
        <f t="shared" si="158"/>
        <v>42236.623252314814</v>
      </c>
      <c r="R3566" s="9">
        <f>SUM(E3566/L3566)</f>
        <v>59.117647058823529</v>
      </c>
      <c r="S3566" t="s">
        <v>8317</v>
      </c>
      <c r="T3566" t="s">
        <v>8318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156"/>
        <v>-275</v>
      </c>
      <c r="P3567" s="20">
        <f t="shared" si="157"/>
        <v>42004.743148148147</v>
      </c>
      <c r="Q3567" s="20">
        <f t="shared" si="158"/>
        <v>41974.743148148147</v>
      </c>
      <c r="R3567" s="9">
        <f>SUM(E3567/L3567)</f>
        <v>97.916666666666671</v>
      </c>
      <c r="S3567" t="s">
        <v>8317</v>
      </c>
      <c r="T3567" t="s">
        <v>8318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156"/>
        <v>-95</v>
      </c>
      <c r="P3568" s="20">
        <f t="shared" si="157"/>
        <v>42027.507905092592</v>
      </c>
      <c r="Q3568" s="20">
        <f t="shared" si="158"/>
        <v>41997.507905092592</v>
      </c>
      <c r="R3568" s="9">
        <f>SUM(E3568/L3568)</f>
        <v>55.131578947368418</v>
      </c>
      <c r="S3568" t="s">
        <v>8317</v>
      </c>
      <c r="T3568" t="s">
        <v>8318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156"/>
        <v>-88</v>
      </c>
      <c r="P3569" s="20">
        <f t="shared" si="157"/>
        <v>42165.810694444444</v>
      </c>
      <c r="Q3569" s="20">
        <f t="shared" si="158"/>
        <v>42135.810694444444</v>
      </c>
      <c r="R3569" s="9">
        <f>SUM(E3569/L3569)</f>
        <v>26.536585365853657</v>
      </c>
      <c r="S3569" t="s">
        <v>8317</v>
      </c>
      <c r="T3569" t="s">
        <v>8318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156"/>
        <v>-110</v>
      </c>
      <c r="P3570" s="20">
        <f t="shared" si="157"/>
        <v>41899.740671296298</v>
      </c>
      <c r="Q3570" s="20">
        <f t="shared" si="158"/>
        <v>41869.740671296298</v>
      </c>
      <c r="R3570" s="9">
        <f>SUM(E3570/L3570)</f>
        <v>58.421052631578945</v>
      </c>
      <c r="S3570" t="s">
        <v>8317</v>
      </c>
      <c r="T3570" t="s">
        <v>8318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156"/>
        <v>-24</v>
      </c>
      <c r="P3571" s="20">
        <f t="shared" si="157"/>
        <v>42012.688611111109</v>
      </c>
      <c r="Q3571" s="20">
        <f t="shared" si="158"/>
        <v>41982.688611111109</v>
      </c>
      <c r="R3571" s="9">
        <f>SUM(E3571/L3571)</f>
        <v>122.53658536585365</v>
      </c>
      <c r="S3571" t="s">
        <v>8317</v>
      </c>
      <c r="T3571" t="s">
        <v>8318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156"/>
        <v>-287</v>
      </c>
      <c r="P3572" s="20">
        <f t="shared" si="157"/>
        <v>42004.291666666672</v>
      </c>
      <c r="Q3572" s="20">
        <f t="shared" si="158"/>
        <v>41976.331979166665</v>
      </c>
      <c r="R3572" s="9">
        <f>SUM(E3572/L3572)</f>
        <v>87.961538461538467</v>
      </c>
      <c r="S3572" t="s">
        <v>8317</v>
      </c>
      <c r="T3572" t="s">
        <v>8318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156"/>
        <v>-331</v>
      </c>
      <c r="P3573" s="20">
        <f t="shared" si="157"/>
        <v>41942.858946759261</v>
      </c>
      <c r="Q3573" s="20">
        <f t="shared" si="158"/>
        <v>41912.858946759261</v>
      </c>
      <c r="R3573" s="9">
        <f>SUM(E3573/L3573)</f>
        <v>73.239999999999995</v>
      </c>
      <c r="S3573" t="s">
        <v>8317</v>
      </c>
      <c r="T3573" t="s">
        <v>8318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156"/>
        <v>0</v>
      </c>
      <c r="P3574" s="20">
        <f t="shared" si="157"/>
        <v>42176.570393518516</v>
      </c>
      <c r="Q3574" s="20">
        <f t="shared" si="158"/>
        <v>42146.570393518516</v>
      </c>
      <c r="R3574" s="9">
        <f>SUM(E3574/L3574)</f>
        <v>55.555555555555557</v>
      </c>
      <c r="S3574" t="s">
        <v>8317</v>
      </c>
      <c r="T3574" t="s">
        <v>8318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156"/>
        <v>-84</v>
      </c>
      <c r="P3575" s="20">
        <f t="shared" si="157"/>
        <v>41951.417199074072</v>
      </c>
      <c r="Q3575" s="20">
        <f t="shared" si="158"/>
        <v>41921.375532407408</v>
      </c>
      <c r="R3575" s="9">
        <f>SUM(E3575/L3575)</f>
        <v>39.53846153846154</v>
      </c>
      <c r="S3575" t="s">
        <v>8317</v>
      </c>
      <c r="T3575" t="s">
        <v>8318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156"/>
        <v>-355</v>
      </c>
      <c r="P3576" s="20">
        <f t="shared" si="157"/>
        <v>41956.984351851846</v>
      </c>
      <c r="Q3576" s="20">
        <f t="shared" si="158"/>
        <v>41926.942685185189</v>
      </c>
      <c r="R3576" s="9">
        <f>SUM(E3576/L3576)</f>
        <v>136.77777777777777</v>
      </c>
      <c r="S3576" t="s">
        <v>8317</v>
      </c>
      <c r="T3576" t="s">
        <v>8318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156"/>
        <v>-133</v>
      </c>
      <c r="P3577" s="20">
        <f t="shared" si="157"/>
        <v>42593.165972222225</v>
      </c>
      <c r="Q3577" s="20">
        <f t="shared" si="158"/>
        <v>42561.783877314811</v>
      </c>
      <c r="R3577" s="9">
        <f>SUM(E3577/L3577)</f>
        <v>99.343137254901961</v>
      </c>
      <c r="S3577" t="s">
        <v>8317</v>
      </c>
      <c r="T3577" t="s">
        <v>8318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156"/>
        <v>0</v>
      </c>
      <c r="P3578" s="20">
        <f t="shared" si="157"/>
        <v>42709.590902777782</v>
      </c>
      <c r="Q3578" s="20">
        <f t="shared" si="158"/>
        <v>42649.54923611111</v>
      </c>
      <c r="R3578" s="9">
        <f>SUM(E3578/L3578)</f>
        <v>20</v>
      </c>
      <c r="S3578" t="s">
        <v>8317</v>
      </c>
      <c r="T3578" t="s">
        <v>8318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156"/>
        <v>-180</v>
      </c>
      <c r="P3579" s="20">
        <f t="shared" si="157"/>
        <v>42120.26944444445</v>
      </c>
      <c r="Q3579" s="20">
        <f t="shared" si="158"/>
        <v>42093.786840277782</v>
      </c>
      <c r="R3579" s="9">
        <f>SUM(E3579/L3579)</f>
        <v>28.888888888888889</v>
      </c>
      <c r="S3579" t="s">
        <v>8317</v>
      </c>
      <c r="T3579" t="s">
        <v>8318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156"/>
        <v>-0.20000000000004547</v>
      </c>
      <c r="P3580" s="20">
        <f t="shared" si="157"/>
        <v>42490.733530092592</v>
      </c>
      <c r="Q3580" s="20">
        <f t="shared" si="158"/>
        <v>42460.733530092592</v>
      </c>
      <c r="R3580" s="9">
        <f>SUM(E3580/L3580)</f>
        <v>40.545945945945945</v>
      </c>
      <c r="S3580" t="s">
        <v>8317</v>
      </c>
      <c r="T3580" t="s">
        <v>8318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156"/>
        <v>0</v>
      </c>
      <c r="P3581" s="20">
        <f t="shared" si="157"/>
        <v>42460.720555555556</v>
      </c>
      <c r="Q3581" s="20">
        <f t="shared" si="158"/>
        <v>42430.762222222227</v>
      </c>
      <c r="R3581" s="9">
        <f>SUM(E3581/L3581)</f>
        <v>35.714285714285715</v>
      </c>
      <c r="S3581" t="s">
        <v>8317</v>
      </c>
      <c r="T3581" t="s">
        <v>8318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156"/>
        <v>-125</v>
      </c>
      <c r="P3582" s="20">
        <f t="shared" si="157"/>
        <v>42064.207638888889</v>
      </c>
      <c r="Q3582" s="20">
        <f t="shared" si="158"/>
        <v>42026.176180555558</v>
      </c>
      <c r="R3582" s="9">
        <f>SUM(E3582/L3582)</f>
        <v>37.962962962962962</v>
      </c>
      <c r="S3582" t="s">
        <v>8317</v>
      </c>
      <c r="T3582" t="s">
        <v>8318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156"/>
        <v>0</v>
      </c>
      <c r="P3583" s="20">
        <f t="shared" si="157"/>
        <v>41850.471180555556</v>
      </c>
      <c r="Q3583" s="20">
        <f t="shared" si="158"/>
        <v>41836.471180555556</v>
      </c>
      <c r="R3583" s="9">
        <f>SUM(E3583/L3583)</f>
        <v>33.333333333333336</v>
      </c>
      <c r="S3583" t="s">
        <v>8317</v>
      </c>
      <c r="T3583" t="s">
        <v>8318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156"/>
        <v>-1870</v>
      </c>
      <c r="P3584" s="20">
        <f t="shared" si="157"/>
        <v>42465.095856481479</v>
      </c>
      <c r="Q3584" s="20">
        <f t="shared" si="158"/>
        <v>42451.095856481479</v>
      </c>
      <c r="R3584" s="9">
        <f>SUM(E3584/L3584)</f>
        <v>58.571428571428569</v>
      </c>
      <c r="S3584" t="s">
        <v>8317</v>
      </c>
      <c r="T3584" t="s">
        <v>8318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ref="O3585:O3648" si="159">D3585-E3585</f>
        <v>-255</v>
      </c>
      <c r="P3585" s="20">
        <f t="shared" si="157"/>
        <v>42478.384317129632</v>
      </c>
      <c r="Q3585" s="20">
        <f t="shared" si="158"/>
        <v>42418.425983796296</v>
      </c>
      <c r="R3585" s="9">
        <f>SUM(E3585/L3585)</f>
        <v>135.625</v>
      </c>
      <c r="S3585" t="s">
        <v>8317</v>
      </c>
      <c r="T3585" t="s">
        <v>8318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159"/>
        <v>-465</v>
      </c>
      <c r="P3586" s="20">
        <f t="shared" si="157"/>
        <v>42198.316481481481</v>
      </c>
      <c r="Q3586" s="20">
        <f t="shared" si="158"/>
        <v>42168.316481481481</v>
      </c>
      <c r="R3586" s="9">
        <f>SUM(E3586/L3586)</f>
        <v>30.9375</v>
      </c>
      <c r="S3586" t="s">
        <v>8317</v>
      </c>
      <c r="T3586" t="s">
        <v>8318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159"/>
        <v>-650</v>
      </c>
      <c r="P3587" s="20">
        <f t="shared" ref="P3587:P3650" si="160">I3587/86400+25569</f>
        <v>41994.716319444444</v>
      </c>
      <c r="Q3587" s="20">
        <f t="shared" ref="Q3587:Q3650" si="161">J3587/86400+25569</f>
        <v>41964.716319444444</v>
      </c>
      <c r="R3587" s="9">
        <f>SUM(E3587/L3587)</f>
        <v>176.08695652173913</v>
      </c>
      <c r="S3587" t="s">
        <v>8317</v>
      </c>
      <c r="T3587" t="s">
        <v>8318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159"/>
        <v>-707</v>
      </c>
      <c r="P3588" s="20">
        <f t="shared" si="160"/>
        <v>42636.697569444441</v>
      </c>
      <c r="Q3588" s="20">
        <f t="shared" si="161"/>
        <v>42576.697569444441</v>
      </c>
      <c r="R3588" s="9">
        <f>SUM(E3588/L3588)</f>
        <v>151.9814814814815</v>
      </c>
      <c r="S3588" t="s">
        <v>8317</v>
      </c>
      <c r="T3588" t="s">
        <v>8318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159"/>
        <v>-133</v>
      </c>
      <c r="P3589" s="20">
        <f t="shared" si="160"/>
        <v>42548.791666666672</v>
      </c>
      <c r="Q3589" s="20">
        <f t="shared" si="161"/>
        <v>42503.539976851855</v>
      </c>
      <c r="R3589" s="9">
        <f>SUM(E3589/L3589)</f>
        <v>22.607142857142858</v>
      </c>
      <c r="S3589" t="s">
        <v>8317</v>
      </c>
      <c r="T3589" t="s">
        <v>8318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159"/>
        <v>-1</v>
      </c>
      <c r="P3590" s="20">
        <f t="shared" si="160"/>
        <v>42123.958333333328</v>
      </c>
      <c r="Q3590" s="20">
        <f t="shared" si="161"/>
        <v>42101.828819444447</v>
      </c>
      <c r="R3590" s="9">
        <f>SUM(E3590/L3590)</f>
        <v>18.272727272727273</v>
      </c>
      <c r="S3590" t="s">
        <v>8317</v>
      </c>
      <c r="T3590" t="s">
        <v>8318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159"/>
        <v>-1100</v>
      </c>
      <c r="P3591" s="20">
        <f t="shared" si="160"/>
        <v>42150.647534722222</v>
      </c>
      <c r="Q3591" s="20">
        <f t="shared" si="161"/>
        <v>42125.647534722222</v>
      </c>
      <c r="R3591" s="9">
        <f>SUM(E3591/L3591)</f>
        <v>82.258064516129039</v>
      </c>
      <c r="S3591" t="s">
        <v>8317</v>
      </c>
      <c r="T3591" t="s">
        <v>8318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159"/>
        <v>-3</v>
      </c>
      <c r="P3592" s="20">
        <f t="shared" si="160"/>
        <v>41932.333726851852</v>
      </c>
      <c r="Q3592" s="20">
        <f t="shared" si="161"/>
        <v>41902.333726851852</v>
      </c>
      <c r="R3592" s="9">
        <f>SUM(E3592/L3592)</f>
        <v>68.534246575342465</v>
      </c>
      <c r="S3592" t="s">
        <v>8317</v>
      </c>
      <c r="T3592" t="s">
        <v>8318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159"/>
        <v>-525</v>
      </c>
      <c r="P3593" s="20">
        <f t="shared" si="160"/>
        <v>42028.207638888889</v>
      </c>
      <c r="Q3593" s="20">
        <f t="shared" si="161"/>
        <v>42003.948425925926</v>
      </c>
      <c r="R3593" s="9">
        <f>SUM(E3593/L3593)</f>
        <v>68.055555555555557</v>
      </c>
      <c r="S3593" t="s">
        <v>8317</v>
      </c>
      <c r="T3593" t="s">
        <v>8318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159"/>
        <v>-545</v>
      </c>
      <c r="P3594" s="20">
        <f t="shared" si="160"/>
        <v>42046.207638888889</v>
      </c>
      <c r="Q3594" s="20">
        <f t="shared" si="161"/>
        <v>41988.829942129625</v>
      </c>
      <c r="R3594" s="9">
        <f>SUM(E3594/L3594)</f>
        <v>72.714285714285708</v>
      </c>
      <c r="S3594" t="s">
        <v>8317</v>
      </c>
      <c r="T3594" t="s">
        <v>8318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159"/>
        <v>-319</v>
      </c>
      <c r="P3595" s="20">
        <f t="shared" si="160"/>
        <v>42009.851388888885</v>
      </c>
      <c r="Q3595" s="20">
        <f t="shared" si="161"/>
        <v>41974.898599537039</v>
      </c>
      <c r="R3595" s="9">
        <f>SUM(E3595/L3595)</f>
        <v>77.186046511627907</v>
      </c>
      <c r="S3595" t="s">
        <v>8317</v>
      </c>
      <c r="T3595" t="s">
        <v>8318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159"/>
        <v>-415</v>
      </c>
      <c r="P3596" s="20">
        <f t="shared" si="160"/>
        <v>42617.066921296297</v>
      </c>
      <c r="Q3596" s="20">
        <f t="shared" si="161"/>
        <v>42592.066921296297</v>
      </c>
      <c r="R3596" s="9">
        <f>SUM(E3596/L3596)</f>
        <v>55.972222222222221</v>
      </c>
      <c r="S3596" t="s">
        <v>8317</v>
      </c>
      <c r="T3596" t="s">
        <v>8318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159"/>
        <v>-481</v>
      </c>
      <c r="P3597" s="20">
        <f t="shared" si="160"/>
        <v>42076.290972222225</v>
      </c>
      <c r="Q3597" s="20">
        <f t="shared" si="161"/>
        <v>42050.008368055554</v>
      </c>
      <c r="R3597" s="9">
        <f>SUM(E3597/L3597)</f>
        <v>49.693548387096776</v>
      </c>
      <c r="S3597" t="s">
        <v>8317</v>
      </c>
      <c r="T3597" t="s">
        <v>8318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159"/>
        <v>-85</v>
      </c>
      <c r="P3598" s="20">
        <f t="shared" si="160"/>
        <v>41877.715069444443</v>
      </c>
      <c r="Q3598" s="20">
        <f t="shared" si="161"/>
        <v>41856.715069444443</v>
      </c>
      <c r="R3598" s="9">
        <f>SUM(E3598/L3598)</f>
        <v>79</v>
      </c>
      <c r="S3598" t="s">
        <v>8317</v>
      </c>
      <c r="T3598" t="s">
        <v>8318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159"/>
        <v>-65</v>
      </c>
      <c r="P3599" s="20">
        <f t="shared" si="160"/>
        <v>42432.249305555553</v>
      </c>
      <c r="Q3599" s="20">
        <f t="shared" si="161"/>
        <v>42417.585532407407</v>
      </c>
      <c r="R3599" s="9">
        <f>SUM(E3599/L3599)</f>
        <v>77.727272727272734</v>
      </c>
      <c r="S3599" t="s">
        <v>8317</v>
      </c>
      <c r="T3599" t="s">
        <v>8318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159"/>
        <v>-101</v>
      </c>
      <c r="P3600" s="20">
        <f t="shared" si="160"/>
        <v>41885.207638888889</v>
      </c>
      <c r="Q3600" s="20">
        <f t="shared" si="161"/>
        <v>41866.79886574074</v>
      </c>
      <c r="R3600" s="9">
        <f>SUM(E3600/L3600)</f>
        <v>40.777777777777779</v>
      </c>
      <c r="S3600" t="s">
        <v>8317</v>
      </c>
      <c r="T3600" t="s">
        <v>8318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159"/>
        <v>-510</v>
      </c>
      <c r="P3601" s="20">
        <f t="shared" si="160"/>
        <v>42246</v>
      </c>
      <c r="Q3601" s="20">
        <f t="shared" si="161"/>
        <v>42220.79487268519</v>
      </c>
      <c r="R3601" s="9">
        <f>SUM(E3601/L3601)</f>
        <v>59.411764705882355</v>
      </c>
      <c r="S3601" t="s">
        <v>8317</v>
      </c>
      <c r="T3601" t="s">
        <v>8318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159"/>
        <v>-3</v>
      </c>
      <c r="P3602" s="20">
        <f t="shared" si="160"/>
        <v>42656.849120370374</v>
      </c>
      <c r="Q3602" s="20">
        <f t="shared" si="161"/>
        <v>42628.849120370374</v>
      </c>
      <c r="R3602" s="9">
        <f>SUM(E3602/L3602)</f>
        <v>3.25</v>
      </c>
      <c r="S3602" t="s">
        <v>8317</v>
      </c>
      <c r="T3602" t="s">
        <v>8318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159"/>
        <v>-87</v>
      </c>
      <c r="P3603" s="20">
        <f t="shared" si="160"/>
        <v>42020.99863425926</v>
      </c>
      <c r="Q3603" s="20">
        <f t="shared" si="161"/>
        <v>41990.99863425926</v>
      </c>
      <c r="R3603" s="9">
        <f>SUM(E3603/L3603)</f>
        <v>39.377358490566039</v>
      </c>
      <c r="S3603" t="s">
        <v>8317</v>
      </c>
      <c r="T3603" t="s">
        <v>8318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159"/>
        <v>-2</v>
      </c>
      <c r="P3604" s="20">
        <f t="shared" si="160"/>
        <v>42507.894432870366</v>
      </c>
      <c r="Q3604" s="20">
        <f t="shared" si="161"/>
        <v>42447.894432870366</v>
      </c>
      <c r="R3604" s="9">
        <f>SUM(E3604/L3604)</f>
        <v>81.673469387755105</v>
      </c>
      <c r="S3604" t="s">
        <v>8317</v>
      </c>
      <c r="T3604" t="s">
        <v>8318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159"/>
        <v>-1060</v>
      </c>
      <c r="P3605" s="20">
        <f t="shared" si="160"/>
        <v>42313.906018518523</v>
      </c>
      <c r="Q3605" s="20">
        <f t="shared" si="161"/>
        <v>42283.864351851851</v>
      </c>
      <c r="R3605" s="9">
        <f>SUM(E3605/L3605)</f>
        <v>44.912280701754383</v>
      </c>
      <c r="S3605" t="s">
        <v>8317</v>
      </c>
      <c r="T3605" t="s">
        <v>8318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159"/>
        <v>-385</v>
      </c>
      <c r="P3606" s="20">
        <f t="shared" si="160"/>
        <v>42489.290972222225</v>
      </c>
      <c r="Q3606" s="20">
        <f t="shared" si="161"/>
        <v>42483.015694444446</v>
      </c>
      <c r="R3606" s="9">
        <f>SUM(E3606/L3606)</f>
        <v>49.05797101449275</v>
      </c>
      <c r="S3606" t="s">
        <v>8317</v>
      </c>
      <c r="T3606" t="s">
        <v>8318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159"/>
        <v>-210</v>
      </c>
      <c r="P3607" s="20">
        <f t="shared" si="160"/>
        <v>42413.793124999997</v>
      </c>
      <c r="Q3607" s="20">
        <f t="shared" si="161"/>
        <v>42383.793124999997</v>
      </c>
      <c r="R3607" s="9">
        <f>SUM(E3607/L3607)</f>
        <v>30.666666666666668</v>
      </c>
      <c r="S3607" t="s">
        <v>8317</v>
      </c>
      <c r="T3607" t="s">
        <v>8318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159"/>
        <v>-908</v>
      </c>
      <c r="P3608" s="20">
        <f t="shared" si="160"/>
        <v>42596.604826388888</v>
      </c>
      <c r="Q3608" s="20">
        <f t="shared" si="161"/>
        <v>42566.604826388888</v>
      </c>
      <c r="R3608" s="9">
        <f>SUM(E3608/L3608)</f>
        <v>61.0625</v>
      </c>
      <c r="S3608" t="s">
        <v>8317</v>
      </c>
      <c r="T3608" t="s">
        <v>8318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159"/>
        <v>-30</v>
      </c>
      <c r="P3609" s="20">
        <f t="shared" si="160"/>
        <v>42353</v>
      </c>
      <c r="Q3609" s="20">
        <f t="shared" si="161"/>
        <v>42338.963912037041</v>
      </c>
      <c r="R3609" s="9">
        <f>SUM(E3609/L3609)</f>
        <v>29</v>
      </c>
      <c r="S3609" t="s">
        <v>8317</v>
      </c>
      <c r="T3609" t="s">
        <v>8318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159"/>
        <v>0</v>
      </c>
      <c r="P3610" s="20">
        <f t="shared" si="160"/>
        <v>42538.583333333328</v>
      </c>
      <c r="Q3610" s="20">
        <f t="shared" si="161"/>
        <v>42506.709374999999</v>
      </c>
      <c r="R3610" s="9">
        <f>SUM(E3610/L3610)</f>
        <v>29.62962962962963</v>
      </c>
      <c r="S3610" t="s">
        <v>8317</v>
      </c>
      <c r="T3610" t="s">
        <v>8318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159"/>
        <v>-1045</v>
      </c>
      <c r="P3611" s="20">
        <f t="shared" si="160"/>
        <v>42459.950057870374</v>
      </c>
      <c r="Q3611" s="20">
        <f t="shared" si="161"/>
        <v>42429.991724537038</v>
      </c>
      <c r="R3611" s="9">
        <f>SUM(E3611/L3611)</f>
        <v>143.0952380952381</v>
      </c>
      <c r="S3611" t="s">
        <v>8317</v>
      </c>
      <c r="T3611" t="s">
        <v>8318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159"/>
        <v>-623</v>
      </c>
      <c r="P3612" s="20">
        <f t="shared" si="160"/>
        <v>42233.432129629626</v>
      </c>
      <c r="Q3612" s="20">
        <f t="shared" si="161"/>
        <v>42203.432129629626</v>
      </c>
      <c r="R3612" s="9">
        <f>SUM(E3612/L3612)</f>
        <v>52.354838709677416</v>
      </c>
      <c r="S3612" t="s">
        <v>8317</v>
      </c>
      <c r="T3612" t="s">
        <v>8318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159"/>
        <v>-900</v>
      </c>
      <c r="P3613" s="20">
        <f t="shared" si="160"/>
        <v>42102.370381944449</v>
      </c>
      <c r="Q3613" s="20">
        <f t="shared" si="161"/>
        <v>42072.370381944449</v>
      </c>
      <c r="R3613" s="9">
        <f>SUM(E3613/L3613)</f>
        <v>66.666666666666671</v>
      </c>
      <c r="S3613" t="s">
        <v>8317</v>
      </c>
      <c r="T3613" t="s">
        <v>8318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159"/>
        <v>-2220</v>
      </c>
      <c r="P3614" s="20">
        <f t="shared" si="160"/>
        <v>41799.726979166662</v>
      </c>
      <c r="Q3614" s="20">
        <f t="shared" si="161"/>
        <v>41789.726979166662</v>
      </c>
      <c r="R3614" s="9">
        <f>SUM(E3614/L3614)</f>
        <v>126.66666666666667</v>
      </c>
      <c r="S3614" t="s">
        <v>8317</v>
      </c>
      <c r="T3614" t="s">
        <v>8318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159"/>
        <v>0</v>
      </c>
      <c r="P3615" s="20">
        <f t="shared" si="160"/>
        <v>41818.58997685185</v>
      </c>
      <c r="Q3615" s="20">
        <f t="shared" si="161"/>
        <v>41788.58997685185</v>
      </c>
      <c r="R3615" s="9">
        <f>SUM(E3615/L3615)</f>
        <v>62.5</v>
      </c>
      <c r="S3615" t="s">
        <v>8317</v>
      </c>
      <c r="T3615" t="s">
        <v>8318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159"/>
        <v>-20</v>
      </c>
      <c r="P3616" s="20">
        <f t="shared" si="160"/>
        <v>42174.041851851856</v>
      </c>
      <c r="Q3616" s="20">
        <f t="shared" si="161"/>
        <v>42144.041851851856</v>
      </c>
      <c r="R3616" s="9">
        <f>SUM(E3616/L3616)</f>
        <v>35.492957746478872</v>
      </c>
      <c r="S3616" t="s">
        <v>8317</v>
      </c>
      <c r="T3616" t="s">
        <v>8318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159"/>
        <v>-170</v>
      </c>
      <c r="P3617" s="20">
        <f t="shared" si="160"/>
        <v>42348.593703703707</v>
      </c>
      <c r="Q3617" s="20">
        <f t="shared" si="161"/>
        <v>42318.593703703707</v>
      </c>
      <c r="R3617" s="9">
        <f>SUM(E3617/L3617)</f>
        <v>37.083333333333336</v>
      </c>
      <c r="S3617" t="s">
        <v>8317</v>
      </c>
      <c r="T3617" t="s">
        <v>8318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159"/>
        <v>-620</v>
      </c>
      <c r="P3618" s="20">
        <f t="shared" si="160"/>
        <v>42082.908148148148</v>
      </c>
      <c r="Q3618" s="20">
        <f t="shared" si="161"/>
        <v>42052.949814814812</v>
      </c>
      <c r="R3618" s="9">
        <f>SUM(E3618/L3618)</f>
        <v>69.333333333333329</v>
      </c>
      <c r="S3618" t="s">
        <v>8317</v>
      </c>
      <c r="T3618" t="s">
        <v>8318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159"/>
        <v>-140</v>
      </c>
      <c r="P3619" s="20">
        <f t="shared" si="160"/>
        <v>42794</v>
      </c>
      <c r="Q3619" s="20">
        <f t="shared" si="161"/>
        <v>42779.610289351855</v>
      </c>
      <c r="R3619" s="9">
        <f>SUM(E3619/L3619)</f>
        <v>17.254901960784313</v>
      </c>
      <c r="S3619" t="s">
        <v>8317</v>
      </c>
      <c r="T3619" t="s">
        <v>8318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159"/>
        <v>-20</v>
      </c>
      <c r="P3620" s="20">
        <f t="shared" si="160"/>
        <v>42158.627893518518</v>
      </c>
      <c r="Q3620" s="20">
        <f t="shared" si="161"/>
        <v>42128.627893518518</v>
      </c>
      <c r="R3620" s="9">
        <f>SUM(E3620/L3620)</f>
        <v>36.071428571428569</v>
      </c>
      <c r="S3620" t="s">
        <v>8317</v>
      </c>
      <c r="T3620" t="s">
        <v>8318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159"/>
        <v>-130</v>
      </c>
      <c r="P3621" s="20">
        <f t="shared" si="160"/>
        <v>42693.916666666672</v>
      </c>
      <c r="Q3621" s="20">
        <f t="shared" si="161"/>
        <v>42661.132245370369</v>
      </c>
      <c r="R3621" s="9">
        <f>SUM(E3621/L3621)</f>
        <v>66.470588235294116</v>
      </c>
      <c r="S3621" t="s">
        <v>8317</v>
      </c>
      <c r="T3621" t="s">
        <v>8318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159"/>
        <v>-545</v>
      </c>
      <c r="P3622" s="20">
        <f t="shared" si="160"/>
        <v>42068.166666666672</v>
      </c>
      <c r="Q3622" s="20">
        <f t="shared" si="161"/>
        <v>42037.938206018516</v>
      </c>
      <c r="R3622" s="9">
        <f>SUM(E3622/L3622)</f>
        <v>56.065989847715734</v>
      </c>
      <c r="S3622" t="s">
        <v>8317</v>
      </c>
      <c r="T3622" t="s">
        <v>8318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159"/>
        <v>-292</v>
      </c>
      <c r="P3623" s="20">
        <f t="shared" si="160"/>
        <v>42643.875</v>
      </c>
      <c r="Q3623" s="20">
        <f t="shared" si="161"/>
        <v>42619.935694444444</v>
      </c>
      <c r="R3623" s="9">
        <f>SUM(E3623/L3623)</f>
        <v>47.028571428571432</v>
      </c>
      <c r="S3623" t="s">
        <v>8317</v>
      </c>
      <c r="T3623" t="s">
        <v>8318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159"/>
        <v>-0.99000000000000909</v>
      </c>
      <c r="P3624" s="20">
        <f t="shared" si="160"/>
        <v>41910.140972222223</v>
      </c>
      <c r="Q3624" s="20">
        <f t="shared" si="161"/>
        <v>41877.221886574072</v>
      </c>
      <c r="R3624" s="9">
        <f>SUM(E3624/L3624)</f>
        <v>47.666190476190479</v>
      </c>
      <c r="S3624" t="s">
        <v>8317</v>
      </c>
      <c r="T3624" t="s">
        <v>8318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159"/>
        <v>-500</v>
      </c>
      <c r="P3625" s="20">
        <f t="shared" si="160"/>
        <v>41846.291666666664</v>
      </c>
      <c r="Q3625" s="20">
        <f t="shared" si="161"/>
        <v>41828.736921296295</v>
      </c>
      <c r="R3625" s="9">
        <f>SUM(E3625/L3625)</f>
        <v>88.235294117647058</v>
      </c>
      <c r="S3625" t="s">
        <v>8317</v>
      </c>
      <c r="T3625" t="s">
        <v>8318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159"/>
        <v>-148</v>
      </c>
      <c r="P3626" s="20">
        <f t="shared" si="160"/>
        <v>42605.774189814816</v>
      </c>
      <c r="Q3626" s="20">
        <f t="shared" si="161"/>
        <v>42545.774189814816</v>
      </c>
      <c r="R3626" s="9">
        <f>SUM(E3626/L3626)</f>
        <v>80.717948717948715</v>
      </c>
      <c r="S3626" t="s">
        <v>8317</v>
      </c>
      <c r="T3626" t="s">
        <v>8318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159"/>
        <v>-80</v>
      </c>
      <c r="P3627" s="20">
        <f t="shared" si="160"/>
        <v>42187.652511574073</v>
      </c>
      <c r="Q3627" s="20">
        <f t="shared" si="161"/>
        <v>42157.652511574073</v>
      </c>
      <c r="R3627" s="9">
        <f>SUM(E3627/L3627)</f>
        <v>39.487179487179489</v>
      </c>
      <c r="S3627" t="s">
        <v>8317</v>
      </c>
      <c r="T3627" t="s">
        <v>8318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159"/>
        <v>-73</v>
      </c>
      <c r="P3628" s="20">
        <f t="shared" si="160"/>
        <v>41867.667326388888</v>
      </c>
      <c r="Q3628" s="20">
        <f t="shared" si="161"/>
        <v>41846.667326388888</v>
      </c>
      <c r="R3628" s="9">
        <f>SUM(E3628/L3628)</f>
        <v>84.854166666666671</v>
      </c>
      <c r="S3628" t="s">
        <v>8317</v>
      </c>
      <c r="T3628" t="s">
        <v>8318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159"/>
        <v>0</v>
      </c>
      <c r="P3629" s="20">
        <f t="shared" si="160"/>
        <v>42511.165972222225</v>
      </c>
      <c r="Q3629" s="20">
        <f t="shared" si="161"/>
        <v>42460.741747685184</v>
      </c>
      <c r="R3629" s="9">
        <f>SUM(E3629/L3629)</f>
        <v>68.965517241379317</v>
      </c>
      <c r="S3629" t="s">
        <v>8317</v>
      </c>
      <c r="T3629" t="s">
        <v>8318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159"/>
        <v>100000</v>
      </c>
      <c r="P3630" s="20">
        <f t="shared" si="160"/>
        <v>42351.874953703707</v>
      </c>
      <c r="Q3630" s="20">
        <f t="shared" si="161"/>
        <v>42291.833287037036</v>
      </c>
      <c r="R3630" s="9" t="e">
        <f>SUM(E3630/L3630)</f>
        <v>#DIV/0!</v>
      </c>
      <c r="S3630" t="s">
        <v>8317</v>
      </c>
      <c r="T3630" t="s">
        <v>8359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159"/>
        <v>999998</v>
      </c>
      <c r="P3631" s="20">
        <f t="shared" si="160"/>
        <v>42495.708333333328</v>
      </c>
      <c r="Q3631" s="20">
        <f t="shared" si="161"/>
        <v>42437.094490740739</v>
      </c>
      <c r="R3631" s="9">
        <f>SUM(E3631/L3631)</f>
        <v>1</v>
      </c>
      <c r="S3631" t="s">
        <v>8317</v>
      </c>
      <c r="T3631" t="s">
        <v>8359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159"/>
        <v>2999</v>
      </c>
      <c r="P3632" s="20">
        <f t="shared" si="160"/>
        <v>41972.888773148152</v>
      </c>
      <c r="Q3632" s="20">
        <f t="shared" si="161"/>
        <v>41942.84710648148</v>
      </c>
      <c r="R3632" s="9">
        <f>SUM(E3632/L3632)</f>
        <v>1</v>
      </c>
      <c r="S3632" t="s">
        <v>8317</v>
      </c>
      <c r="T3632" t="s">
        <v>8359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159"/>
        <v>8375</v>
      </c>
      <c r="P3633" s="20">
        <f t="shared" si="160"/>
        <v>41905.165972222225</v>
      </c>
      <c r="Q3633" s="20">
        <f t="shared" si="161"/>
        <v>41880.753437499996</v>
      </c>
      <c r="R3633" s="9">
        <f>SUM(E3633/L3633)</f>
        <v>147.88135593220338</v>
      </c>
      <c r="S3633" t="s">
        <v>8317</v>
      </c>
      <c r="T3633" t="s">
        <v>8359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159"/>
        <v>400</v>
      </c>
      <c r="P3634" s="20">
        <f t="shared" si="160"/>
        <v>41966.936909722222</v>
      </c>
      <c r="Q3634" s="20">
        <f t="shared" si="161"/>
        <v>41946.936909722222</v>
      </c>
      <c r="R3634" s="9">
        <f>SUM(E3634/L3634)</f>
        <v>100</v>
      </c>
      <c r="S3634" t="s">
        <v>8317</v>
      </c>
      <c r="T3634" t="s">
        <v>8359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159"/>
        <v>3238</v>
      </c>
      <c r="P3635" s="20">
        <f t="shared" si="160"/>
        <v>42693.041666666672</v>
      </c>
      <c r="Q3635" s="20">
        <f t="shared" si="161"/>
        <v>42649.623460648145</v>
      </c>
      <c r="R3635" s="9">
        <f>SUM(E3635/L3635)</f>
        <v>56.838709677419352</v>
      </c>
      <c r="S3635" t="s">
        <v>8317</v>
      </c>
      <c r="T3635" t="s">
        <v>8359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159"/>
        <v>71815</v>
      </c>
      <c r="P3636" s="20">
        <f t="shared" si="160"/>
        <v>42749.165972222225</v>
      </c>
      <c r="Q3636" s="20">
        <f t="shared" si="161"/>
        <v>42701.166365740741</v>
      </c>
      <c r="R3636" s="9">
        <f>SUM(E3636/L3636)</f>
        <v>176.94444444444446</v>
      </c>
      <c r="S3636" t="s">
        <v>8317</v>
      </c>
      <c r="T3636" t="s">
        <v>8359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159"/>
        <v>2224</v>
      </c>
      <c r="P3637" s="20">
        <f t="shared" si="160"/>
        <v>42480.88282407407</v>
      </c>
      <c r="Q3637" s="20">
        <f t="shared" si="161"/>
        <v>42450.88282407407</v>
      </c>
      <c r="R3637" s="9">
        <f>SUM(E3637/L3637)</f>
        <v>127.6</v>
      </c>
      <c r="S3637" t="s">
        <v>8317</v>
      </c>
      <c r="T3637" t="s">
        <v>8359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159"/>
        <v>150000</v>
      </c>
      <c r="P3638" s="20">
        <f t="shared" si="160"/>
        <v>42261.694780092592</v>
      </c>
      <c r="Q3638" s="20">
        <f t="shared" si="161"/>
        <v>42226.694780092592</v>
      </c>
      <c r="R3638" s="9" t="e">
        <f>SUM(E3638/L3638)</f>
        <v>#DIV/0!</v>
      </c>
      <c r="S3638" t="s">
        <v>8317</v>
      </c>
      <c r="T3638" t="s">
        <v>8359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159"/>
        <v>2074</v>
      </c>
      <c r="P3639" s="20">
        <f t="shared" si="160"/>
        <v>42005.700636574074</v>
      </c>
      <c r="Q3639" s="20">
        <f t="shared" si="161"/>
        <v>41975.700636574074</v>
      </c>
      <c r="R3639" s="9">
        <f>SUM(E3639/L3639)</f>
        <v>66.142857142857139</v>
      </c>
      <c r="S3639" t="s">
        <v>8317</v>
      </c>
      <c r="T3639" t="s">
        <v>8359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159"/>
        <v>3084</v>
      </c>
      <c r="P3640" s="20">
        <f t="shared" si="160"/>
        <v>42113.631157407406</v>
      </c>
      <c r="Q3640" s="20">
        <f t="shared" si="161"/>
        <v>42053.672824074078</v>
      </c>
      <c r="R3640" s="9">
        <f>SUM(E3640/L3640)</f>
        <v>108</v>
      </c>
      <c r="S3640" t="s">
        <v>8317</v>
      </c>
      <c r="T3640" t="s">
        <v>8359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159"/>
        <v>24999</v>
      </c>
      <c r="P3641" s="20">
        <f t="shared" si="160"/>
        <v>42650.632638888885</v>
      </c>
      <c r="Q3641" s="20">
        <f t="shared" si="161"/>
        <v>42590.677152777775</v>
      </c>
      <c r="R3641" s="9">
        <f>SUM(E3641/L3641)</f>
        <v>1</v>
      </c>
      <c r="S3641" t="s">
        <v>8317</v>
      </c>
      <c r="T3641" t="s">
        <v>8359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159"/>
        <v>945</v>
      </c>
      <c r="P3642" s="20">
        <f t="shared" si="160"/>
        <v>42134.781597222223</v>
      </c>
      <c r="Q3642" s="20">
        <f t="shared" si="161"/>
        <v>42104.781597222223</v>
      </c>
      <c r="R3642" s="9">
        <f>SUM(E3642/L3642)</f>
        <v>18.333333333333332</v>
      </c>
      <c r="S3642" t="s">
        <v>8317</v>
      </c>
      <c r="T3642" t="s">
        <v>8359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159"/>
        <v>3000</v>
      </c>
      <c r="P3643" s="20">
        <f t="shared" si="160"/>
        <v>41917.208333333336</v>
      </c>
      <c r="Q3643" s="20">
        <f t="shared" si="161"/>
        <v>41899.627071759256</v>
      </c>
      <c r="R3643" s="9" t="e">
        <f>SUM(E3643/L3643)</f>
        <v>#DIV/0!</v>
      </c>
      <c r="S3643" t="s">
        <v>8317</v>
      </c>
      <c r="T3643" t="s">
        <v>8359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159"/>
        <v>685</v>
      </c>
      <c r="P3644" s="20">
        <f t="shared" si="160"/>
        <v>42338.708333333328</v>
      </c>
      <c r="Q3644" s="20">
        <f t="shared" si="161"/>
        <v>42297.816284722227</v>
      </c>
      <c r="R3644" s="9">
        <f>SUM(E3644/L3644)</f>
        <v>7.5</v>
      </c>
      <c r="S3644" t="s">
        <v>8317</v>
      </c>
      <c r="T3644" t="s">
        <v>8359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159"/>
        <v>25000</v>
      </c>
      <c r="P3645" s="20">
        <f t="shared" si="160"/>
        <v>42325.185636574075</v>
      </c>
      <c r="Q3645" s="20">
        <f t="shared" si="161"/>
        <v>42285.143969907411</v>
      </c>
      <c r="R3645" s="9" t="e">
        <f>SUM(E3645/L3645)</f>
        <v>#DIV/0!</v>
      </c>
      <c r="S3645" t="s">
        <v>8317</v>
      </c>
      <c r="T3645" t="s">
        <v>8359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159"/>
        <v>4179</v>
      </c>
      <c r="P3646" s="20">
        <f t="shared" si="160"/>
        <v>42437.207638888889</v>
      </c>
      <c r="Q3646" s="20">
        <f t="shared" si="161"/>
        <v>42409.241747685184</v>
      </c>
      <c r="R3646" s="9">
        <f>SUM(E3646/L3646)</f>
        <v>68.416666666666671</v>
      </c>
      <c r="S3646" t="s">
        <v>8317</v>
      </c>
      <c r="T3646" t="s">
        <v>8359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159"/>
        <v>999</v>
      </c>
      <c r="P3647" s="20">
        <f t="shared" si="160"/>
        <v>42696.012013888889</v>
      </c>
      <c r="Q3647" s="20">
        <f t="shared" si="161"/>
        <v>42665.970347222217</v>
      </c>
      <c r="R3647" s="9">
        <f>SUM(E3647/L3647)</f>
        <v>1</v>
      </c>
      <c r="S3647" t="s">
        <v>8317</v>
      </c>
      <c r="T3647" t="s">
        <v>8359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159"/>
        <v>9519</v>
      </c>
      <c r="P3648" s="20">
        <f t="shared" si="160"/>
        <v>42171.979166666672</v>
      </c>
      <c r="Q3648" s="20">
        <f t="shared" si="161"/>
        <v>42140.421319444446</v>
      </c>
      <c r="R3648" s="9">
        <f>SUM(E3648/L3648)</f>
        <v>60.125</v>
      </c>
      <c r="S3648" t="s">
        <v>8317</v>
      </c>
      <c r="T3648" t="s">
        <v>8359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ref="O3649:O3712" si="162">D3649-E3649</f>
        <v>470</v>
      </c>
      <c r="P3649" s="20">
        <f t="shared" si="160"/>
        <v>42643.749155092592</v>
      </c>
      <c r="Q3649" s="20">
        <f t="shared" si="161"/>
        <v>42598.749155092592</v>
      </c>
      <c r="R3649" s="9">
        <f>SUM(E3649/L3649)</f>
        <v>15</v>
      </c>
      <c r="S3649" t="s">
        <v>8317</v>
      </c>
      <c r="T3649" t="s">
        <v>8359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162"/>
        <v>-153</v>
      </c>
      <c r="P3650" s="20">
        <f t="shared" si="160"/>
        <v>41917.292187500003</v>
      </c>
      <c r="Q3650" s="20">
        <f t="shared" si="161"/>
        <v>41887.292187500003</v>
      </c>
      <c r="R3650" s="9">
        <f>SUM(E3650/L3650)</f>
        <v>550.04109589041093</v>
      </c>
      <c r="S3650" t="s">
        <v>8317</v>
      </c>
      <c r="T3650" t="s">
        <v>8318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162"/>
        <v>-30</v>
      </c>
      <c r="P3651" s="20">
        <f t="shared" ref="P3651:P3714" si="163">I3651/86400+25569</f>
        <v>41806.712893518517</v>
      </c>
      <c r="Q3651" s="20">
        <f t="shared" ref="Q3651:Q3714" si="164">J3651/86400+25569</f>
        <v>41780.712893518517</v>
      </c>
      <c r="R3651" s="9">
        <f>SUM(E3651/L3651)</f>
        <v>97.5</v>
      </c>
      <c r="S3651" t="s">
        <v>8317</v>
      </c>
      <c r="T3651" t="s">
        <v>8318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162"/>
        <v>0</v>
      </c>
      <c r="P3652" s="20">
        <f t="shared" si="163"/>
        <v>42402.478981481487</v>
      </c>
      <c r="Q3652" s="20">
        <f t="shared" si="164"/>
        <v>42381.478981481487</v>
      </c>
      <c r="R3652" s="9">
        <f>SUM(E3652/L3652)</f>
        <v>29.411764705882351</v>
      </c>
      <c r="S3652" t="s">
        <v>8317</v>
      </c>
      <c r="T3652" t="s">
        <v>8318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162"/>
        <v>-20</v>
      </c>
      <c r="P3653" s="20">
        <f t="shared" si="163"/>
        <v>41861.665972222225</v>
      </c>
      <c r="Q3653" s="20">
        <f t="shared" si="164"/>
        <v>41828.646319444444</v>
      </c>
      <c r="R3653" s="9">
        <f>SUM(E3653/L3653)</f>
        <v>57.777777777777779</v>
      </c>
      <c r="S3653" t="s">
        <v>8317</v>
      </c>
      <c r="T3653" t="s">
        <v>8318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162"/>
        <v>-452</v>
      </c>
      <c r="P3654" s="20">
        <f t="shared" si="163"/>
        <v>42607.165972222225</v>
      </c>
      <c r="Q3654" s="20">
        <f t="shared" si="164"/>
        <v>42596.644699074073</v>
      </c>
      <c r="R3654" s="9">
        <f>SUM(E3654/L3654)</f>
        <v>44.235294117647058</v>
      </c>
      <c r="S3654" t="s">
        <v>8317</v>
      </c>
      <c r="T3654" t="s">
        <v>8318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162"/>
        <v>-10</v>
      </c>
      <c r="P3655" s="20">
        <f t="shared" si="163"/>
        <v>42221.363506944443</v>
      </c>
      <c r="Q3655" s="20">
        <f t="shared" si="164"/>
        <v>42191.363506944443</v>
      </c>
      <c r="R3655" s="9">
        <f>SUM(E3655/L3655)</f>
        <v>60.909090909090907</v>
      </c>
      <c r="S3655" t="s">
        <v>8317</v>
      </c>
      <c r="T3655" t="s">
        <v>8318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162"/>
        <v>-1116</v>
      </c>
      <c r="P3656" s="20">
        <f t="shared" si="163"/>
        <v>42463.708333333328</v>
      </c>
      <c r="Q3656" s="20">
        <f t="shared" si="164"/>
        <v>42440.416504629626</v>
      </c>
      <c r="R3656" s="9">
        <f>SUM(E3656/L3656)</f>
        <v>68.84210526315789</v>
      </c>
      <c r="S3656" t="s">
        <v>8317</v>
      </c>
      <c r="T3656" t="s">
        <v>8318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162"/>
        <v>-813</v>
      </c>
      <c r="P3657" s="20">
        <f t="shared" si="163"/>
        <v>42203.290972222225</v>
      </c>
      <c r="Q3657" s="20">
        <f t="shared" si="164"/>
        <v>42173.803217592591</v>
      </c>
      <c r="R3657" s="9">
        <f>SUM(E3657/L3657)</f>
        <v>73.582278481012665</v>
      </c>
      <c r="S3657" t="s">
        <v>8317</v>
      </c>
      <c r="T3657" t="s">
        <v>8318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162"/>
        <v>-291</v>
      </c>
      <c r="P3658" s="20">
        <f t="shared" si="163"/>
        <v>42767.957638888889</v>
      </c>
      <c r="Q3658" s="20">
        <f t="shared" si="164"/>
        <v>42737.910138888888</v>
      </c>
      <c r="R3658" s="9">
        <f>SUM(E3658/L3658)</f>
        <v>115.02173913043478</v>
      </c>
      <c r="S3658" t="s">
        <v>8317</v>
      </c>
      <c r="T3658" t="s">
        <v>8318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162"/>
        <v>-215</v>
      </c>
      <c r="P3659" s="20">
        <f t="shared" si="163"/>
        <v>42522.904166666667</v>
      </c>
      <c r="Q3659" s="20">
        <f t="shared" si="164"/>
        <v>42499.629849537036</v>
      </c>
      <c r="R3659" s="9">
        <f>SUM(E3659/L3659)</f>
        <v>110.75</v>
      </c>
      <c r="S3659" t="s">
        <v>8317</v>
      </c>
      <c r="T3659" t="s">
        <v>8318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162"/>
        <v>-10</v>
      </c>
      <c r="P3660" s="20">
        <f t="shared" si="163"/>
        <v>41822.165972222225</v>
      </c>
      <c r="Q3660" s="20">
        <f t="shared" si="164"/>
        <v>41775.858564814815</v>
      </c>
      <c r="R3660" s="9">
        <f>SUM(E3660/L3660)</f>
        <v>75.5</v>
      </c>
      <c r="S3660" t="s">
        <v>8317</v>
      </c>
      <c r="T3660" t="s">
        <v>8318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162"/>
        <v>-61</v>
      </c>
      <c r="P3661" s="20">
        <f t="shared" si="163"/>
        <v>42082.610416666663</v>
      </c>
      <c r="Q3661" s="20">
        <f t="shared" si="164"/>
        <v>42055.277199074073</v>
      </c>
      <c r="R3661" s="9">
        <f>SUM(E3661/L3661)</f>
        <v>235.46153846153845</v>
      </c>
      <c r="S3661" t="s">
        <v>8317</v>
      </c>
      <c r="T3661" t="s">
        <v>8318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162"/>
        <v>0</v>
      </c>
      <c r="P3662" s="20">
        <f t="shared" si="163"/>
        <v>41996.881076388891</v>
      </c>
      <c r="Q3662" s="20">
        <f t="shared" si="164"/>
        <v>41971.881076388891</v>
      </c>
      <c r="R3662" s="9">
        <f>SUM(E3662/L3662)</f>
        <v>11.363636363636363</v>
      </c>
      <c r="S3662" t="s">
        <v>8317</v>
      </c>
      <c r="T3662" t="s">
        <v>8318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162"/>
        <v>-330</v>
      </c>
      <c r="P3663" s="20">
        <f t="shared" si="163"/>
        <v>42470.166666666672</v>
      </c>
      <c r="Q3663" s="20">
        <f t="shared" si="164"/>
        <v>42447.896666666667</v>
      </c>
      <c r="R3663" s="9">
        <f>SUM(E3663/L3663)</f>
        <v>92.5</v>
      </c>
      <c r="S3663" t="s">
        <v>8317</v>
      </c>
      <c r="T3663" t="s">
        <v>8318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162"/>
        <v>-114</v>
      </c>
      <c r="P3664" s="20">
        <f t="shared" si="163"/>
        <v>42094.178402777776</v>
      </c>
      <c r="Q3664" s="20">
        <f t="shared" si="164"/>
        <v>42064.220069444447</v>
      </c>
      <c r="R3664" s="9">
        <f>SUM(E3664/L3664)</f>
        <v>202.85</v>
      </c>
      <c r="S3664" t="s">
        <v>8317</v>
      </c>
      <c r="T3664" t="s">
        <v>8318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162"/>
        <v>-9</v>
      </c>
      <c r="P3665" s="20">
        <f t="shared" si="163"/>
        <v>42725.493402777778</v>
      </c>
      <c r="Q3665" s="20">
        <f t="shared" si="164"/>
        <v>42665.451736111107</v>
      </c>
      <c r="R3665" s="9">
        <f>SUM(E3665/L3665)</f>
        <v>26</v>
      </c>
      <c r="S3665" t="s">
        <v>8317</v>
      </c>
      <c r="T3665" t="s">
        <v>8318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162"/>
        <v>-75</v>
      </c>
      <c r="P3666" s="20">
        <f t="shared" si="163"/>
        <v>42537.248715277776</v>
      </c>
      <c r="Q3666" s="20">
        <f t="shared" si="164"/>
        <v>42523.248715277776</v>
      </c>
      <c r="R3666" s="9">
        <f>SUM(E3666/L3666)</f>
        <v>46.05263157894737</v>
      </c>
      <c r="S3666" t="s">
        <v>8317</v>
      </c>
      <c r="T3666" t="s">
        <v>8318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162"/>
        <v>-94</v>
      </c>
      <c r="P3667" s="20">
        <f t="shared" si="163"/>
        <v>42305.829166666663</v>
      </c>
      <c r="Q3667" s="20">
        <f t="shared" si="164"/>
        <v>42294.808124999996</v>
      </c>
      <c r="R3667" s="9">
        <f>SUM(E3667/L3667)</f>
        <v>51</v>
      </c>
      <c r="S3667" t="s">
        <v>8317</v>
      </c>
      <c r="T3667" t="s">
        <v>8318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162"/>
        <v>0</v>
      </c>
      <c r="P3668" s="20">
        <f t="shared" si="163"/>
        <v>41844.291666666664</v>
      </c>
      <c r="Q3668" s="20">
        <f t="shared" si="164"/>
        <v>41822.90488425926</v>
      </c>
      <c r="R3668" s="9">
        <f>SUM(E3668/L3668)</f>
        <v>31.578947368421051</v>
      </c>
      <c r="S3668" t="s">
        <v>8317</v>
      </c>
      <c r="T3668" t="s">
        <v>8318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162"/>
        <v>-95.110000000000127</v>
      </c>
      <c r="P3669" s="20">
        <f t="shared" si="163"/>
        <v>42203.970127314809</v>
      </c>
      <c r="Q3669" s="20">
        <f t="shared" si="164"/>
        <v>42173.970127314809</v>
      </c>
      <c r="R3669" s="9">
        <f>SUM(E3669/L3669)</f>
        <v>53.363965517241382</v>
      </c>
      <c r="S3669" t="s">
        <v>8317</v>
      </c>
      <c r="T3669" t="s">
        <v>8318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162"/>
        <v>-35</v>
      </c>
      <c r="P3670" s="20">
        <f t="shared" si="163"/>
        <v>42208.772916666669</v>
      </c>
      <c r="Q3670" s="20">
        <f t="shared" si="164"/>
        <v>42185.556157407409</v>
      </c>
      <c r="R3670" s="9">
        <f>SUM(E3670/L3670)</f>
        <v>36.964285714285715</v>
      </c>
      <c r="S3670" t="s">
        <v>8317</v>
      </c>
      <c r="T3670" t="s">
        <v>8318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162"/>
        <v>-382</v>
      </c>
      <c r="P3671" s="20">
        <f t="shared" si="163"/>
        <v>42166.675196759257</v>
      </c>
      <c r="Q3671" s="20">
        <f t="shared" si="164"/>
        <v>42136.675196759257</v>
      </c>
      <c r="R3671" s="9">
        <f>SUM(E3671/L3671)</f>
        <v>81.294117647058826</v>
      </c>
      <c r="S3671" t="s">
        <v>8317</v>
      </c>
      <c r="T3671" t="s">
        <v>8318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162"/>
        <v>-21</v>
      </c>
      <c r="P3672" s="20">
        <f t="shared" si="163"/>
        <v>42155.958333333328</v>
      </c>
      <c r="Q3672" s="20">
        <f t="shared" si="164"/>
        <v>42142.514016203699</v>
      </c>
      <c r="R3672" s="9">
        <f>SUM(E3672/L3672)</f>
        <v>20.083333333333332</v>
      </c>
      <c r="S3672" t="s">
        <v>8317</v>
      </c>
      <c r="T3672" t="s">
        <v>8318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162"/>
        <v>-30</v>
      </c>
      <c r="P3673" s="20">
        <f t="shared" si="163"/>
        <v>41841.165972222225</v>
      </c>
      <c r="Q3673" s="20">
        <f t="shared" si="164"/>
        <v>41820.62809027778</v>
      </c>
      <c r="R3673" s="9">
        <f>SUM(E3673/L3673)</f>
        <v>88.25</v>
      </c>
      <c r="S3673" t="s">
        <v>8317</v>
      </c>
      <c r="T3673" t="s">
        <v>8318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162"/>
        <v>-46</v>
      </c>
      <c r="P3674" s="20">
        <f t="shared" si="163"/>
        <v>41908.946574074071</v>
      </c>
      <c r="Q3674" s="20">
        <f t="shared" si="164"/>
        <v>41878.946574074071</v>
      </c>
      <c r="R3674" s="9">
        <f>SUM(E3674/L3674)</f>
        <v>53.438596491228068</v>
      </c>
      <c r="S3674" t="s">
        <v>8317</v>
      </c>
      <c r="T3674" t="s">
        <v>8318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162"/>
        <v>-545</v>
      </c>
      <c r="P3675" s="20">
        <f t="shared" si="163"/>
        <v>41948.536111111112</v>
      </c>
      <c r="Q3675" s="20">
        <f t="shared" si="164"/>
        <v>41914.295104166667</v>
      </c>
      <c r="R3675" s="9">
        <f>SUM(E3675/L3675)</f>
        <v>39.868421052631582</v>
      </c>
      <c r="S3675" t="s">
        <v>8317</v>
      </c>
      <c r="T3675" t="s">
        <v>8318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162"/>
        <v>0</v>
      </c>
      <c r="P3676" s="20">
        <f t="shared" si="163"/>
        <v>42616.873020833329</v>
      </c>
      <c r="Q3676" s="20">
        <f t="shared" si="164"/>
        <v>42556.873020833329</v>
      </c>
      <c r="R3676" s="9">
        <f>SUM(E3676/L3676)</f>
        <v>145.16129032258064</v>
      </c>
      <c r="S3676" t="s">
        <v>8317</v>
      </c>
      <c r="T3676" t="s">
        <v>8318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162"/>
        <v>-20</v>
      </c>
      <c r="P3677" s="20">
        <f t="shared" si="163"/>
        <v>42505.958333333328</v>
      </c>
      <c r="Q3677" s="20">
        <f t="shared" si="164"/>
        <v>42493.597013888888</v>
      </c>
      <c r="R3677" s="9">
        <f>SUM(E3677/L3677)</f>
        <v>23.333333333333332</v>
      </c>
      <c r="S3677" t="s">
        <v>8317</v>
      </c>
      <c r="T3677" t="s">
        <v>8318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162"/>
        <v>-230</v>
      </c>
      <c r="P3678" s="20">
        <f t="shared" si="163"/>
        <v>41894.815787037034</v>
      </c>
      <c r="Q3678" s="20">
        <f t="shared" si="164"/>
        <v>41876.815787037034</v>
      </c>
      <c r="R3678" s="9">
        <f>SUM(E3678/L3678)</f>
        <v>64.375</v>
      </c>
      <c r="S3678" t="s">
        <v>8317</v>
      </c>
      <c r="T3678" t="s">
        <v>8318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162"/>
        <v>-348.5</v>
      </c>
      <c r="P3679" s="20">
        <f t="shared" si="163"/>
        <v>41823.165972222225</v>
      </c>
      <c r="Q3679" s="20">
        <f t="shared" si="164"/>
        <v>41802.574282407411</v>
      </c>
      <c r="R3679" s="9">
        <f>SUM(E3679/L3679)</f>
        <v>62.052763819095475</v>
      </c>
      <c r="S3679" t="s">
        <v>8317</v>
      </c>
      <c r="T3679" t="s">
        <v>8318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162"/>
        <v>-50</v>
      </c>
      <c r="P3680" s="20">
        <f t="shared" si="163"/>
        <v>42155.531226851846</v>
      </c>
      <c r="Q3680" s="20">
        <f t="shared" si="164"/>
        <v>42120.531226851846</v>
      </c>
      <c r="R3680" s="9">
        <f>SUM(E3680/L3680)</f>
        <v>66.129032258064512</v>
      </c>
      <c r="S3680" t="s">
        <v>8317</v>
      </c>
      <c r="T3680" t="s">
        <v>8318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162"/>
        <v>-202</v>
      </c>
      <c r="P3681" s="20">
        <f t="shared" si="163"/>
        <v>41821.207638888889</v>
      </c>
      <c r="Q3681" s="20">
        <f t="shared" si="164"/>
        <v>41786.761354166665</v>
      </c>
      <c r="R3681" s="9">
        <f>SUM(E3681/L3681)</f>
        <v>73.400000000000006</v>
      </c>
      <c r="S3681" t="s">
        <v>8317</v>
      </c>
      <c r="T3681" t="s">
        <v>8318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162"/>
        <v>-383</v>
      </c>
      <c r="P3682" s="20">
        <f t="shared" si="163"/>
        <v>42648.454097222224</v>
      </c>
      <c r="Q3682" s="20">
        <f t="shared" si="164"/>
        <v>42627.454097222224</v>
      </c>
      <c r="R3682" s="9">
        <f>SUM(E3682/L3682)</f>
        <v>99.5</v>
      </c>
      <c r="S3682" t="s">
        <v>8317</v>
      </c>
      <c r="T3682" t="s">
        <v>8318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162"/>
        <v>-119</v>
      </c>
      <c r="P3683" s="20">
        <f t="shared" si="163"/>
        <v>42384.651504629626</v>
      </c>
      <c r="Q3683" s="20">
        <f t="shared" si="164"/>
        <v>42374.651504629626</v>
      </c>
      <c r="R3683" s="9">
        <f>SUM(E3683/L3683)</f>
        <v>62.166666666666664</v>
      </c>
      <c r="S3683" t="s">
        <v>8317</v>
      </c>
      <c r="T3683" t="s">
        <v>8318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162"/>
        <v>-1176</v>
      </c>
      <c r="P3684" s="20">
        <f t="shared" si="163"/>
        <v>41806.290972222225</v>
      </c>
      <c r="Q3684" s="20">
        <f t="shared" si="164"/>
        <v>41772.685393518521</v>
      </c>
      <c r="R3684" s="9">
        <f>SUM(E3684/L3684)</f>
        <v>62.328358208955223</v>
      </c>
      <c r="S3684" t="s">
        <v>8317</v>
      </c>
      <c r="T3684" t="s">
        <v>8318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162"/>
        <v>-380</v>
      </c>
      <c r="P3685" s="20">
        <f t="shared" si="163"/>
        <v>42663.116851851853</v>
      </c>
      <c r="Q3685" s="20">
        <f t="shared" si="164"/>
        <v>42633.116851851853</v>
      </c>
      <c r="R3685" s="9">
        <f>SUM(E3685/L3685)</f>
        <v>58.787878787878789</v>
      </c>
      <c r="S3685" t="s">
        <v>8317</v>
      </c>
      <c r="T3685" t="s">
        <v>8318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162"/>
        <v>-293</v>
      </c>
      <c r="P3686" s="20">
        <f t="shared" si="163"/>
        <v>42249.180393518516</v>
      </c>
      <c r="Q3686" s="20">
        <f t="shared" si="164"/>
        <v>42219.180393518516</v>
      </c>
      <c r="R3686" s="9">
        <f>SUM(E3686/L3686)</f>
        <v>45.347826086956523</v>
      </c>
      <c r="S3686" t="s">
        <v>8317</v>
      </c>
      <c r="T3686" t="s">
        <v>8318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162"/>
        <v>-285</v>
      </c>
      <c r="P3687" s="20">
        <f t="shared" si="163"/>
        <v>41778.875</v>
      </c>
      <c r="Q3687" s="20">
        <f t="shared" si="164"/>
        <v>41753.593275462961</v>
      </c>
      <c r="R3687" s="9">
        <f>SUM(E3687/L3687)</f>
        <v>41.944444444444443</v>
      </c>
      <c r="S3687" t="s">
        <v>8317</v>
      </c>
      <c r="T3687" t="s">
        <v>8318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162"/>
        <v>-5</v>
      </c>
      <c r="P3688" s="20">
        <f t="shared" si="163"/>
        <v>42245.165972222225</v>
      </c>
      <c r="Q3688" s="20">
        <f t="shared" si="164"/>
        <v>42230.662731481483</v>
      </c>
      <c r="R3688" s="9">
        <f>SUM(E3688/L3688)</f>
        <v>59.166666666666664</v>
      </c>
      <c r="S3688" t="s">
        <v>8317</v>
      </c>
      <c r="T3688" t="s">
        <v>8318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162"/>
        <v>-12.25</v>
      </c>
      <c r="P3689" s="20">
        <f t="shared" si="163"/>
        <v>41817.218229166669</v>
      </c>
      <c r="Q3689" s="20">
        <f t="shared" si="164"/>
        <v>41787.218229166669</v>
      </c>
      <c r="R3689" s="9">
        <f>SUM(E3689/L3689)</f>
        <v>200.49</v>
      </c>
      <c r="S3689" t="s">
        <v>8317</v>
      </c>
      <c r="T3689" t="s">
        <v>8318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162"/>
        <v>-275</v>
      </c>
      <c r="P3690" s="20">
        <f t="shared" si="163"/>
        <v>41859.787083333329</v>
      </c>
      <c r="Q3690" s="20">
        <f t="shared" si="164"/>
        <v>41829.787083333329</v>
      </c>
      <c r="R3690" s="9">
        <f>SUM(E3690/L3690)</f>
        <v>83.974358974358978</v>
      </c>
      <c r="S3690" t="s">
        <v>8317</v>
      </c>
      <c r="T3690" t="s">
        <v>8318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162"/>
        <v>-550</v>
      </c>
      <c r="P3691" s="20">
        <f t="shared" si="163"/>
        <v>42176.934027777781</v>
      </c>
      <c r="Q3691" s="20">
        <f t="shared" si="164"/>
        <v>42147.826840277776</v>
      </c>
      <c r="R3691" s="9">
        <f>SUM(E3691/L3691)</f>
        <v>57.258064516129032</v>
      </c>
      <c r="S3691" t="s">
        <v>8317</v>
      </c>
      <c r="T3691" t="s">
        <v>8318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162"/>
        <v>-300</v>
      </c>
      <c r="P3692" s="20">
        <f t="shared" si="163"/>
        <v>41970.639849537038</v>
      </c>
      <c r="Q3692" s="20">
        <f t="shared" si="164"/>
        <v>41940.598182870366</v>
      </c>
      <c r="R3692" s="9">
        <f>SUM(E3692/L3692)</f>
        <v>58.064516129032256</v>
      </c>
      <c r="S3692" t="s">
        <v>8317</v>
      </c>
      <c r="T3692" t="s">
        <v>8318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162"/>
        <v>-11184</v>
      </c>
      <c r="P3693" s="20">
        <f t="shared" si="163"/>
        <v>42065.207638888889</v>
      </c>
      <c r="Q3693" s="20">
        <f t="shared" si="164"/>
        <v>42020.700567129628</v>
      </c>
      <c r="R3693" s="9">
        <f>SUM(E3693/L3693)</f>
        <v>186.80291970802921</v>
      </c>
      <c r="S3693" t="s">
        <v>8317</v>
      </c>
      <c r="T3693" t="s">
        <v>8318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162"/>
        <v>-260</v>
      </c>
      <c r="P3694" s="20">
        <f t="shared" si="163"/>
        <v>41901</v>
      </c>
      <c r="Q3694" s="20">
        <f t="shared" si="164"/>
        <v>41891.96503472222</v>
      </c>
      <c r="R3694" s="9">
        <f>SUM(E3694/L3694)</f>
        <v>74.117647058823536</v>
      </c>
      <c r="S3694" t="s">
        <v>8317</v>
      </c>
      <c r="T3694" t="s">
        <v>8318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162"/>
        <v>-97</v>
      </c>
      <c r="P3695" s="20">
        <f t="shared" si="163"/>
        <v>42338.9375</v>
      </c>
      <c r="Q3695" s="20">
        <f t="shared" si="164"/>
        <v>42309.191307870366</v>
      </c>
      <c r="R3695" s="9">
        <f>SUM(E3695/L3695)</f>
        <v>30.714285714285715</v>
      </c>
      <c r="S3695" t="s">
        <v>8317</v>
      </c>
      <c r="T3695" t="s">
        <v>8318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162"/>
        <v>-260</v>
      </c>
      <c r="P3696" s="20">
        <f t="shared" si="163"/>
        <v>42527.083333333328</v>
      </c>
      <c r="Q3696" s="20">
        <f t="shared" si="164"/>
        <v>42490.133877314816</v>
      </c>
      <c r="R3696" s="9">
        <f>SUM(E3696/L3696)</f>
        <v>62.666666666666664</v>
      </c>
      <c r="S3696" t="s">
        <v>8317</v>
      </c>
      <c r="T3696" t="s">
        <v>8318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162"/>
        <v>-5</v>
      </c>
      <c r="P3697" s="20">
        <f t="shared" si="163"/>
        <v>42015.870486111111</v>
      </c>
      <c r="Q3697" s="20">
        <f t="shared" si="164"/>
        <v>41995.870486111111</v>
      </c>
      <c r="R3697" s="9">
        <f>SUM(E3697/L3697)</f>
        <v>121.36363636363636</v>
      </c>
      <c r="S3697" t="s">
        <v>8317</v>
      </c>
      <c r="T3697" t="s">
        <v>8318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162"/>
        <v>-1100</v>
      </c>
      <c r="P3698" s="20">
        <f t="shared" si="163"/>
        <v>42048.617083333331</v>
      </c>
      <c r="Q3698" s="20">
        <f t="shared" si="164"/>
        <v>41988.617083333331</v>
      </c>
      <c r="R3698" s="9">
        <f>SUM(E3698/L3698)</f>
        <v>39.743589743589745</v>
      </c>
      <c r="S3698" t="s">
        <v>8317</v>
      </c>
      <c r="T3698" t="s">
        <v>8318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162"/>
        <v>-160</v>
      </c>
      <c r="P3699" s="20">
        <f t="shared" si="163"/>
        <v>42500.465833333335</v>
      </c>
      <c r="Q3699" s="20">
        <f t="shared" si="164"/>
        <v>42479.465833333335</v>
      </c>
      <c r="R3699" s="9">
        <f>SUM(E3699/L3699)</f>
        <v>72</v>
      </c>
      <c r="S3699" t="s">
        <v>8317</v>
      </c>
      <c r="T3699" t="s">
        <v>8318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162"/>
        <v>-526</v>
      </c>
      <c r="P3700" s="20">
        <f t="shared" si="163"/>
        <v>42431.806562500002</v>
      </c>
      <c r="Q3700" s="20">
        <f t="shared" si="164"/>
        <v>42401.806562500002</v>
      </c>
      <c r="R3700" s="9">
        <f>SUM(E3700/L3700)</f>
        <v>40.632352941176471</v>
      </c>
      <c r="S3700" t="s">
        <v>8317</v>
      </c>
      <c r="T3700" t="s">
        <v>8318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162"/>
        <v>-20</v>
      </c>
      <c r="P3701" s="20">
        <f t="shared" si="163"/>
        <v>41927.602037037039</v>
      </c>
      <c r="Q3701" s="20">
        <f t="shared" si="164"/>
        <v>41897.602037037039</v>
      </c>
      <c r="R3701" s="9">
        <f>SUM(E3701/L3701)</f>
        <v>63</v>
      </c>
      <c r="S3701" t="s">
        <v>8317</v>
      </c>
      <c r="T3701" t="s">
        <v>8318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162"/>
        <v>-106</v>
      </c>
      <c r="P3702" s="20">
        <f t="shared" si="163"/>
        <v>41912.666666666664</v>
      </c>
      <c r="Q3702" s="20">
        <f t="shared" si="164"/>
        <v>41882.585648148146</v>
      </c>
      <c r="R3702" s="9">
        <f>SUM(E3702/L3702)</f>
        <v>33.666666666666664</v>
      </c>
      <c r="S3702" t="s">
        <v>8317</v>
      </c>
      <c r="T3702" t="s">
        <v>8318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162"/>
        <v>-5</v>
      </c>
      <c r="P3703" s="20">
        <f t="shared" si="163"/>
        <v>42159.541585648149</v>
      </c>
      <c r="Q3703" s="20">
        <f t="shared" si="164"/>
        <v>42129.541585648149</v>
      </c>
      <c r="R3703" s="9">
        <f>SUM(E3703/L3703)</f>
        <v>38.589743589743591</v>
      </c>
      <c r="S3703" t="s">
        <v>8317</v>
      </c>
      <c r="T3703" t="s">
        <v>8318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162"/>
        <v>-275</v>
      </c>
      <c r="P3704" s="20">
        <f t="shared" si="163"/>
        <v>42561.957638888889</v>
      </c>
      <c r="Q3704" s="20">
        <f t="shared" si="164"/>
        <v>42524.53800925926</v>
      </c>
      <c r="R3704" s="9">
        <f>SUM(E3704/L3704)</f>
        <v>155.95238095238096</v>
      </c>
      <c r="S3704" t="s">
        <v>8317</v>
      </c>
      <c r="T3704" t="s">
        <v>8318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162"/>
        <v>-246</v>
      </c>
      <c r="P3705" s="20">
        <f t="shared" si="163"/>
        <v>42595.290972222225</v>
      </c>
      <c r="Q3705" s="20">
        <f t="shared" si="164"/>
        <v>42556.504490740743</v>
      </c>
      <c r="R3705" s="9">
        <f>SUM(E3705/L3705)</f>
        <v>43.2</v>
      </c>
      <c r="S3705" t="s">
        <v>8317</v>
      </c>
      <c r="T3705" t="s">
        <v>8318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162"/>
        <v>-109.00999999999999</v>
      </c>
      <c r="P3706" s="20">
        <f t="shared" si="163"/>
        <v>42521.689745370371</v>
      </c>
      <c r="Q3706" s="20">
        <f t="shared" si="164"/>
        <v>42461.689745370371</v>
      </c>
      <c r="R3706" s="9">
        <f>SUM(E3706/L3706)</f>
        <v>15.148518518518518</v>
      </c>
      <c r="S3706" t="s">
        <v>8317</v>
      </c>
      <c r="T3706" t="s">
        <v>8318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162"/>
        <v>-98</v>
      </c>
      <c r="P3707" s="20">
        <f t="shared" si="163"/>
        <v>41813.75</v>
      </c>
      <c r="Q3707" s="20">
        <f t="shared" si="164"/>
        <v>41792.542986111112</v>
      </c>
      <c r="R3707" s="9">
        <f>SUM(E3707/L3707)</f>
        <v>83.571428571428569</v>
      </c>
      <c r="S3707" t="s">
        <v>8317</v>
      </c>
      <c r="T3707" t="s">
        <v>8318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162"/>
        <v>-320</v>
      </c>
      <c r="P3708" s="20">
        <f t="shared" si="163"/>
        <v>41894.913761574076</v>
      </c>
      <c r="Q3708" s="20">
        <f t="shared" si="164"/>
        <v>41879.913761574076</v>
      </c>
      <c r="R3708" s="9">
        <f>SUM(E3708/L3708)</f>
        <v>140</v>
      </c>
      <c r="S3708" t="s">
        <v>8317</v>
      </c>
      <c r="T3708" t="s">
        <v>8318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162"/>
        <v>-860</v>
      </c>
      <c r="P3709" s="20">
        <f t="shared" si="163"/>
        <v>42573.226388888885</v>
      </c>
      <c r="Q3709" s="20">
        <f t="shared" si="164"/>
        <v>42552.048356481479</v>
      </c>
      <c r="R3709" s="9">
        <f>SUM(E3709/L3709)</f>
        <v>80.869565217391298</v>
      </c>
      <c r="S3709" t="s">
        <v>8317</v>
      </c>
      <c r="T3709" t="s">
        <v>8318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162"/>
        <v>-1400</v>
      </c>
      <c r="P3710" s="20">
        <f t="shared" si="163"/>
        <v>41824.142199074078</v>
      </c>
      <c r="Q3710" s="20">
        <f t="shared" si="164"/>
        <v>41810.142199074078</v>
      </c>
      <c r="R3710" s="9">
        <f>SUM(E3710/L3710)</f>
        <v>53.846153846153847</v>
      </c>
      <c r="S3710" t="s">
        <v>8317</v>
      </c>
      <c r="T3710" t="s">
        <v>8318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162"/>
        <v>-82.5</v>
      </c>
      <c r="P3711" s="20">
        <f t="shared" si="163"/>
        <v>41815.707708333335</v>
      </c>
      <c r="Q3711" s="20">
        <f t="shared" si="164"/>
        <v>41785.707708333335</v>
      </c>
      <c r="R3711" s="9">
        <f>SUM(E3711/L3711)</f>
        <v>30.928571428571427</v>
      </c>
      <c r="S3711" t="s">
        <v>8317</v>
      </c>
      <c r="T3711" t="s">
        <v>8318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162"/>
        <v>-535</v>
      </c>
      <c r="P3712" s="20">
        <f t="shared" si="163"/>
        <v>42097.576249999998</v>
      </c>
      <c r="Q3712" s="20">
        <f t="shared" si="164"/>
        <v>42072.576249999998</v>
      </c>
      <c r="R3712" s="9">
        <f>SUM(E3712/L3712)</f>
        <v>67.962962962962962</v>
      </c>
      <c r="S3712" t="s">
        <v>8317</v>
      </c>
      <c r="T3712" t="s">
        <v>8318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ref="O3713:O3776" si="165">D3713-E3713</f>
        <v>-70</v>
      </c>
      <c r="P3713" s="20">
        <f t="shared" si="163"/>
        <v>41805.666666666664</v>
      </c>
      <c r="Q3713" s="20">
        <f t="shared" si="164"/>
        <v>41779.724224537036</v>
      </c>
      <c r="R3713" s="9">
        <f>SUM(E3713/L3713)</f>
        <v>27.142857142857142</v>
      </c>
      <c r="S3713" t="s">
        <v>8317</v>
      </c>
      <c r="T3713" t="s">
        <v>8318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165"/>
        <v>-4030</v>
      </c>
      <c r="P3714" s="20">
        <f t="shared" si="163"/>
        <v>42155.290972222225</v>
      </c>
      <c r="Q3714" s="20">
        <f t="shared" si="164"/>
        <v>42134.172071759254</v>
      </c>
      <c r="R3714" s="9">
        <f>SUM(E3714/L3714)</f>
        <v>110.86538461538461</v>
      </c>
      <c r="S3714" t="s">
        <v>8317</v>
      </c>
      <c r="T3714" t="s">
        <v>8318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165"/>
        <v>-30</v>
      </c>
      <c r="P3715" s="20">
        <f t="shared" ref="P3715:P3778" si="166">I3715/86400+25569</f>
        <v>42525.738032407404</v>
      </c>
      <c r="Q3715" s="20">
        <f t="shared" ref="Q3715:Q3778" si="167">J3715/86400+25569</f>
        <v>42505.738032407404</v>
      </c>
      <c r="R3715" s="9">
        <f>SUM(E3715/L3715)</f>
        <v>106.84210526315789</v>
      </c>
      <c r="S3715" t="s">
        <v>8317</v>
      </c>
      <c r="T3715" t="s">
        <v>8318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165"/>
        <v>-235</v>
      </c>
      <c r="P3716" s="20">
        <f t="shared" si="166"/>
        <v>42150.165972222225</v>
      </c>
      <c r="Q3716" s="20">
        <f t="shared" si="167"/>
        <v>42118.556331018517</v>
      </c>
      <c r="R3716" s="9">
        <f>SUM(E3716/L3716)</f>
        <v>105.51546391752578</v>
      </c>
      <c r="S3716" t="s">
        <v>8317</v>
      </c>
      <c r="T3716" t="s">
        <v>8318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165"/>
        <v>-90</v>
      </c>
      <c r="P3717" s="20">
        <f t="shared" si="166"/>
        <v>42094.536111111112</v>
      </c>
      <c r="Q3717" s="20">
        <f t="shared" si="167"/>
        <v>42036.995590277773</v>
      </c>
      <c r="R3717" s="9">
        <f>SUM(E3717/L3717)</f>
        <v>132.96296296296296</v>
      </c>
      <c r="S3717" t="s">
        <v>8317</v>
      </c>
      <c r="T3717" t="s">
        <v>8318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165"/>
        <v>-446</v>
      </c>
      <c r="P3718" s="20">
        <f t="shared" si="166"/>
        <v>42390.887835648144</v>
      </c>
      <c r="Q3718" s="20">
        <f t="shared" si="167"/>
        <v>42360.887835648144</v>
      </c>
      <c r="R3718" s="9">
        <f>SUM(E3718/L3718)</f>
        <v>51.916666666666664</v>
      </c>
      <c r="S3718" t="s">
        <v>8317</v>
      </c>
      <c r="T3718" t="s">
        <v>8318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165"/>
        <v>-30</v>
      </c>
      <c r="P3719" s="20">
        <f t="shared" si="166"/>
        <v>42133.866307870368</v>
      </c>
      <c r="Q3719" s="20">
        <f t="shared" si="167"/>
        <v>42102.866307870368</v>
      </c>
      <c r="R3719" s="9">
        <f>SUM(E3719/L3719)</f>
        <v>310</v>
      </c>
      <c r="S3719" t="s">
        <v>8317</v>
      </c>
      <c r="T3719" t="s">
        <v>8318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165"/>
        <v>-697</v>
      </c>
      <c r="P3720" s="20">
        <f t="shared" si="166"/>
        <v>42062.716145833328</v>
      </c>
      <c r="Q3720" s="20">
        <f t="shared" si="167"/>
        <v>42032.716145833328</v>
      </c>
      <c r="R3720" s="9">
        <f>SUM(E3720/L3720)</f>
        <v>26.021739130434781</v>
      </c>
      <c r="S3720" t="s">
        <v>8317</v>
      </c>
      <c r="T3720" t="s">
        <v>8318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165"/>
        <v>-220</v>
      </c>
      <c r="P3721" s="20">
        <f t="shared" si="166"/>
        <v>42177.729930555557</v>
      </c>
      <c r="Q3721" s="20">
        <f t="shared" si="167"/>
        <v>42147.729930555557</v>
      </c>
      <c r="R3721" s="9">
        <f>SUM(E3721/L3721)</f>
        <v>105</v>
      </c>
      <c r="S3721" t="s">
        <v>8317</v>
      </c>
      <c r="T3721" t="s">
        <v>8318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165"/>
        <v>-149</v>
      </c>
      <c r="P3722" s="20">
        <f t="shared" si="166"/>
        <v>42187.993125000001</v>
      </c>
      <c r="Q3722" s="20">
        <f t="shared" si="167"/>
        <v>42165.993125000001</v>
      </c>
      <c r="R3722" s="9">
        <f>SUM(E3722/L3722)</f>
        <v>86.224999999999994</v>
      </c>
      <c r="S3722" t="s">
        <v>8317</v>
      </c>
      <c r="T3722" t="s">
        <v>8318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165"/>
        <v>-40</v>
      </c>
      <c r="P3723" s="20">
        <f t="shared" si="166"/>
        <v>41948.977824074071</v>
      </c>
      <c r="Q3723" s="20">
        <f t="shared" si="167"/>
        <v>41927.936157407406</v>
      </c>
      <c r="R3723" s="9">
        <f>SUM(E3723/L3723)</f>
        <v>114.54545454545455</v>
      </c>
      <c r="S3723" t="s">
        <v>8317</v>
      </c>
      <c r="T3723" t="s">
        <v>8318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165"/>
        <v>-168</v>
      </c>
      <c r="P3724" s="20">
        <f t="shared" si="166"/>
        <v>42411.957638888889</v>
      </c>
      <c r="Q3724" s="20">
        <f t="shared" si="167"/>
        <v>42381.671840277777</v>
      </c>
      <c r="R3724" s="9">
        <f>SUM(E3724/L3724)</f>
        <v>47.657142857142858</v>
      </c>
      <c r="S3724" t="s">
        <v>8317</v>
      </c>
      <c r="T3724" t="s">
        <v>8318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165"/>
        <v>-92</v>
      </c>
      <c r="P3725" s="20">
        <f t="shared" si="166"/>
        <v>41973.794699074075</v>
      </c>
      <c r="Q3725" s="20">
        <f t="shared" si="167"/>
        <v>41943.753032407403</v>
      </c>
      <c r="R3725" s="9">
        <f>SUM(E3725/L3725)</f>
        <v>72.888888888888886</v>
      </c>
      <c r="S3725" t="s">
        <v>8317</v>
      </c>
      <c r="T3725" t="s">
        <v>8318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165"/>
        <v>-109.55000000000018</v>
      </c>
      <c r="P3726" s="20">
        <f t="shared" si="166"/>
        <v>42494.958333333328</v>
      </c>
      <c r="Q3726" s="20">
        <f t="shared" si="167"/>
        <v>42465.491435185184</v>
      </c>
      <c r="R3726" s="9">
        <f>SUM(E3726/L3726)</f>
        <v>49.545505617977533</v>
      </c>
      <c r="S3726" t="s">
        <v>8317</v>
      </c>
      <c r="T3726" t="s">
        <v>8318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165"/>
        <v>-81</v>
      </c>
      <c r="P3727" s="20">
        <f t="shared" si="166"/>
        <v>42418.895833333328</v>
      </c>
      <c r="Q3727" s="20">
        <f t="shared" si="167"/>
        <v>42401.945219907408</v>
      </c>
      <c r="R3727" s="9">
        <f>SUM(E3727/L3727)</f>
        <v>25.4</v>
      </c>
      <c r="S3727" t="s">
        <v>8317</v>
      </c>
      <c r="T3727" t="s">
        <v>8318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165"/>
        <v>-2029</v>
      </c>
      <c r="P3728" s="20">
        <f t="shared" si="166"/>
        <v>42489.875</v>
      </c>
      <c r="Q3728" s="20">
        <f t="shared" si="167"/>
        <v>42462.140868055554</v>
      </c>
      <c r="R3728" s="9">
        <f>SUM(E3728/L3728)</f>
        <v>62.586956521739133</v>
      </c>
      <c r="S3728" t="s">
        <v>8317</v>
      </c>
      <c r="T3728" t="s">
        <v>8318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165"/>
        <v>-15</v>
      </c>
      <c r="P3729" s="20">
        <f t="shared" si="166"/>
        <v>42663.204861111109</v>
      </c>
      <c r="Q3729" s="20">
        <f t="shared" si="167"/>
        <v>42632.348310185189</v>
      </c>
      <c r="R3729" s="9">
        <f>SUM(E3729/L3729)</f>
        <v>61.060606060606062</v>
      </c>
      <c r="S3729" t="s">
        <v>8317</v>
      </c>
      <c r="T3729" t="s">
        <v>8318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165"/>
        <v>18138</v>
      </c>
      <c r="P3730" s="20">
        <f t="shared" si="166"/>
        <v>42235.171018518522</v>
      </c>
      <c r="Q3730" s="20">
        <f t="shared" si="167"/>
        <v>42205.171018518522</v>
      </c>
      <c r="R3730" s="9">
        <f>SUM(E3730/L3730)</f>
        <v>60.064516129032256</v>
      </c>
      <c r="S3730" t="s">
        <v>8317</v>
      </c>
      <c r="T3730" t="s">
        <v>8318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165"/>
        <v>4638</v>
      </c>
      <c r="P3731" s="20">
        <f t="shared" si="166"/>
        <v>42086.16333333333</v>
      </c>
      <c r="Q3731" s="20">
        <f t="shared" si="167"/>
        <v>42041.205000000002</v>
      </c>
      <c r="R3731" s="9">
        <f>SUM(E3731/L3731)</f>
        <v>72.400000000000006</v>
      </c>
      <c r="S3731" t="s">
        <v>8317</v>
      </c>
      <c r="T3731" t="s">
        <v>8318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165"/>
        <v>900</v>
      </c>
      <c r="P3732" s="20">
        <f t="shared" si="166"/>
        <v>42233.677766203706</v>
      </c>
      <c r="Q3732" s="20">
        <f t="shared" si="167"/>
        <v>42203.677766203706</v>
      </c>
      <c r="R3732" s="9">
        <f>SUM(E3732/L3732)</f>
        <v>100</v>
      </c>
      <c r="S3732" t="s">
        <v>8317</v>
      </c>
      <c r="T3732" t="s">
        <v>8318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165"/>
        <v>4880</v>
      </c>
      <c r="P3733" s="20">
        <f t="shared" si="166"/>
        <v>42014.140972222223</v>
      </c>
      <c r="Q3733" s="20">
        <f t="shared" si="167"/>
        <v>41983.752847222218</v>
      </c>
      <c r="R3733" s="9">
        <f>SUM(E3733/L3733)</f>
        <v>51.666666666666664</v>
      </c>
      <c r="S3733" t="s">
        <v>8317</v>
      </c>
      <c r="T3733" t="s">
        <v>8318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165"/>
        <v>719</v>
      </c>
      <c r="P3734" s="20">
        <f t="shared" si="166"/>
        <v>42028.5</v>
      </c>
      <c r="Q3734" s="20">
        <f t="shared" si="167"/>
        <v>41968.677465277782</v>
      </c>
      <c r="R3734" s="9">
        <f>SUM(E3734/L3734)</f>
        <v>32.75</v>
      </c>
      <c r="S3734" t="s">
        <v>8317</v>
      </c>
      <c r="T3734" t="s">
        <v>8318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165"/>
        <v>1500</v>
      </c>
      <c r="P3735" s="20">
        <f t="shared" si="166"/>
        <v>42112.9375</v>
      </c>
      <c r="Q3735" s="20">
        <f t="shared" si="167"/>
        <v>42103.024398148147</v>
      </c>
      <c r="R3735" s="9" t="e">
        <f>SUM(E3735/L3735)</f>
        <v>#DIV/0!</v>
      </c>
      <c r="S3735" t="s">
        <v>8317</v>
      </c>
      <c r="T3735" t="s">
        <v>8318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165"/>
        <v>1073</v>
      </c>
      <c r="P3736" s="20">
        <f t="shared" si="166"/>
        <v>42149.901574074072</v>
      </c>
      <c r="Q3736" s="20">
        <f t="shared" si="167"/>
        <v>42089.901574074072</v>
      </c>
      <c r="R3736" s="9">
        <f>SUM(E3736/L3736)</f>
        <v>61</v>
      </c>
      <c r="S3736" t="s">
        <v>8317</v>
      </c>
      <c r="T3736" t="s">
        <v>8318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165"/>
        <v>130</v>
      </c>
      <c r="P3737" s="20">
        <f t="shared" si="166"/>
        <v>42152.693159722221</v>
      </c>
      <c r="Q3737" s="20">
        <f t="shared" si="167"/>
        <v>42122.693159722221</v>
      </c>
      <c r="R3737" s="9">
        <f>SUM(E3737/L3737)</f>
        <v>10</v>
      </c>
      <c r="S3737" t="s">
        <v>8317</v>
      </c>
      <c r="T3737" t="s">
        <v>8318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165"/>
        <v>1490</v>
      </c>
      <c r="P3738" s="20">
        <f t="shared" si="166"/>
        <v>42086.75</v>
      </c>
      <c r="Q3738" s="20">
        <f t="shared" si="167"/>
        <v>42048.711724537032</v>
      </c>
      <c r="R3738" s="9">
        <f>SUM(E3738/L3738)</f>
        <v>10</v>
      </c>
      <c r="S3738" t="s">
        <v>8317</v>
      </c>
      <c r="T3738" t="s">
        <v>8318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165"/>
        <v>550</v>
      </c>
      <c r="P3739" s="20">
        <f t="shared" si="166"/>
        <v>42320.290972222225</v>
      </c>
      <c r="Q3739" s="20">
        <f t="shared" si="167"/>
        <v>42297.691006944442</v>
      </c>
      <c r="R3739" s="9">
        <f>SUM(E3739/L3739)</f>
        <v>37.5</v>
      </c>
      <c r="S3739" t="s">
        <v>8317</v>
      </c>
      <c r="T3739" t="s">
        <v>8318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165"/>
        <v>1230</v>
      </c>
      <c r="P3740" s="20">
        <f t="shared" si="166"/>
        <v>41835.916666666664</v>
      </c>
      <c r="Q3740" s="20">
        <f t="shared" si="167"/>
        <v>41813.938715277778</v>
      </c>
      <c r="R3740" s="9">
        <f>SUM(E3740/L3740)</f>
        <v>45</v>
      </c>
      <c r="S3740" t="s">
        <v>8317</v>
      </c>
      <c r="T3740" t="s">
        <v>8318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165"/>
        <v>3195</v>
      </c>
      <c r="P3741" s="20">
        <f t="shared" si="166"/>
        <v>42568.449861111112</v>
      </c>
      <c r="Q3741" s="20">
        <f t="shared" si="167"/>
        <v>42548.449861111112</v>
      </c>
      <c r="R3741" s="9">
        <f>SUM(E3741/L3741)</f>
        <v>100.625</v>
      </c>
      <c r="S3741" t="s">
        <v>8317</v>
      </c>
      <c r="T3741" t="s">
        <v>8318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165"/>
        <v>1642</v>
      </c>
      <c r="P3742" s="20">
        <f t="shared" si="166"/>
        <v>41863.079143518517</v>
      </c>
      <c r="Q3742" s="20">
        <f t="shared" si="167"/>
        <v>41833.089756944442</v>
      </c>
      <c r="R3742" s="9">
        <f>SUM(E3742/L3742)</f>
        <v>25.571428571428573</v>
      </c>
      <c r="S3742" t="s">
        <v>8317</v>
      </c>
      <c r="T3742" t="s">
        <v>8318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165"/>
        <v>20000</v>
      </c>
      <c r="P3743" s="20">
        <f t="shared" si="166"/>
        <v>42355.920717592591</v>
      </c>
      <c r="Q3743" s="20">
        <f t="shared" si="167"/>
        <v>42325.920717592591</v>
      </c>
      <c r="R3743" s="9" t="e">
        <f>SUM(E3743/L3743)</f>
        <v>#DIV/0!</v>
      </c>
      <c r="S3743" t="s">
        <v>8317</v>
      </c>
      <c r="T3743" t="s">
        <v>8318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165"/>
        <v>4900</v>
      </c>
      <c r="P3744" s="20">
        <f t="shared" si="166"/>
        <v>41888.214629629627</v>
      </c>
      <c r="Q3744" s="20">
        <f t="shared" si="167"/>
        <v>41858.214629629627</v>
      </c>
      <c r="R3744" s="9">
        <f>SUM(E3744/L3744)</f>
        <v>25</v>
      </c>
      <c r="S3744" t="s">
        <v>8317</v>
      </c>
      <c r="T3744" t="s">
        <v>8318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165"/>
        <v>2200</v>
      </c>
      <c r="P3745" s="20">
        <f t="shared" si="166"/>
        <v>41823.710231481484</v>
      </c>
      <c r="Q3745" s="20">
        <f t="shared" si="167"/>
        <v>41793.710231481484</v>
      </c>
      <c r="R3745" s="9" t="e">
        <f>SUM(E3745/L3745)</f>
        <v>#DIV/0!</v>
      </c>
      <c r="S3745" t="s">
        <v>8317</v>
      </c>
      <c r="T3745" t="s">
        <v>8318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165"/>
        <v>1200</v>
      </c>
      <c r="P3746" s="20">
        <f t="shared" si="166"/>
        <v>41825.165972222225</v>
      </c>
      <c r="Q3746" s="20">
        <f t="shared" si="167"/>
        <v>41793.814259259263</v>
      </c>
      <c r="R3746" s="9" t="e">
        <f>SUM(E3746/L3746)</f>
        <v>#DIV/0!</v>
      </c>
      <c r="S3746" t="s">
        <v>8317</v>
      </c>
      <c r="T3746" t="s">
        <v>8318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165"/>
        <v>90</v>
      </c>
      <c r="P3747" s="20">
        <f t="shared" si="166"/>
        <v>41861.697939814811</v>
      </c>
      <c r="Q3747" s="20">
        <f t="shared" si="167"/>
        <v>41831.697939814811</v>
      </c>
      <c r="R3747" s="9">
        <f>SUM(E3747/L3747)</f>
        <v>10</v>
      </c>
      <c r="S3747" t="s">
        <v>8317</v>
      </c>
      <c r="T3747" t="s">
        <v>8318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165"/>
        <v>8298</v>
      </c>
      <c r="P3748" s="20">
        <f t="shared" si="166"/>
        <v>42651.389340277776</v>
      </c>
      <c r="Q3748" s="20">
        <f t="shared" si="167"/>
        <v>42621.389340277776</v>
      </c>
      <c r="R3748" s="9">
        <f>SUM(E3748/L3748)</f>
        <v>202</v>
      </c>
      <c r="S3748" t="s">
        <v>8317</v>
      </c>
      <c r="T3748" t="s">
        <v>8318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165"/>
        <v>2475</v>
      </c>
      <c r="P3749" s="20">
        <f t="shared" si="166"/>
        <v>42190.957638888889</v>
      </c>
      <c r="Q3749" s="20">
        <f t="shared" si="167"/>
        <v>42164.299722222218</v>
      </c>
      <c r="R3749" s="9">
        <f>SUM(E3749/L3749)</f>
        <v>25</v>
      </c>
      <c r="S3749" t="s">
        <v>8317</v>
      </c>
      <c r="T3749" t="s">
        <v>8318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165"/>
        <v>-176</v>
      </c>
      <c r="P3750" s="20">
        <f t="shared" si="166"/>
        <v>42416.249305555553</v>
      </c>
      <c r="Q3750" s="20">
        <f t="shared" si="167"/>
        <v>42395.706435185188</v>
      </c>
      <c r="R3750" s="9">
        <f>SUM(E3750/L3750)</f>
        <v>99.538461538461533</v>
      </c>
      <c r="S3750" t="s">
        <v>8317</v>
      </c>
      <c r="T3750" t="s">
        <v>8359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165"/>
        <v>-25</v>
      </c>
      <c r="P3751" s="20">
        <f t="shared" si="166"/>
        <v>42489.165972222225</v>
      </c>
      <c r="Q3751" s="20">
        <f t="shared" si="167"/>
        <v>42458.127175925925</v>
      </c>
      <c r="R3751" s="9">
        <f>SUM(E3751/L3751)</f>
        <v>75</v>
      </c>
      <c r="S3751" t="s">
        <v>8317</v>
      </c>
      <c r="T3751" t="s">
        <v>8359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165"/>
        <v>-27</v>
      </c>
      <c r="P3752" s="20">
        <f t="shared" si="166"/>
        <v>42045.332638888889</v>
      </c>
      <c r="Q3752" s="20">
        <f t="shared" si="167"/>
        <v>42016.981574074074</v>
      </c>
      <c r="R3752" s="9">
        <f>SUM(E3752/L3752)</f>
        <v>215.25</v>
      </c>
      <c r="S3752" t="s">
        <v>8317</v>
      </c>
      <c r="T3752" t="s">
        <v>8359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165"/>
        <v>-326</v>
      </c>
      <c r="P3753" s="20">
        <f t="shared" si="166"/>
        <v>42462.993900462963</v>
      </c>
      <c r="Q3753" s="20">
        <f t="shared" si="167"/>
        <v>42403.035567129627</v>
      </c>
      <c r="R3753" s="9">
        <f>SUM(E3753/L3753)</f>
        <v>120.54545454545455</v>
      </c>
      <c r="S3753" t="s">
        <v>8317</v>
      </c>
      <c r="T3753" t="s">
        <v>8359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165"/>
        <v>-65</v>
      </c>
      <c r="P3754" s="20">
        <f t="shared" si="166"/>
        <v>42659.875</v>
      </c>
      <c r="Q3754" s="20">
        <f t="shared" si="167"/>
        <v>42619.802488425921</v>
      </c>
      <c r="R3754" s="9">
        <f>SUM(E3754/L3754)</f>
        <v>37.666666666666664</v>
      </c>
      <c r="S3754" t="s">
        <v>8317</v>
      </c>
      <c r="T3754" t="s">
        <v>8359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165"/>
        <v>-167</v>
      </c>
      <c r="P3755" s="20">
        <f t="shared" si="166"/>
        <v>42158</v>
      </c>
      <c r="Q3755" s="20">
        <f t="shared" si="167"/>
        <v>42128.824074074073</v>
      </c>
      <c r="R3755" s="9">
        <f>SUM(E3755/L3755)</f>
        <v>172.23333333333332</v>
      </c>
      <c r="S3755" t="s">
        <v>8317</v>
      </c>
      <c r="T3755" t="s">
        <v>8359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165"/>
        <v>-500</v>
      </c>
      <c r="P3756" s="20">
        <f t="shared" si="166"/>
        <v>41846.207638888889</v>
      </c>
      <c r="Q3756" s="20">
        <f t="shared" si="167"/>
        <v>41808.881215277775</v>
      </c>
      <c r="R3756" s="9">
        <f>SUM(E3756/L3756)</f>
        <v>111.11111111111111</v>
      </c>
      <c r="S3756" t="s">
        <v>8317</v>
      </c>
      <c r="T3756" t="s">
        <v>8359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165"/>
        <v>-163</v>
      </c>
      <c r="P3757" s="20">
        <f t="shared" si="166"/>
        <v>42475.866979166662</v>
      </c>
      <c r="Q3757" s="20">
        <f t="shared" si="167"/>
        <v>42445.866979166662</v>
      </c>
      <c r="R3757" s="9">
        <f>SUM(E3757/L3757)</f>
        <v>25.464285714285715</v>
      </c>
      <c r="S3757" t="s">
        <v>8317</v>
      </c>
      <c r="T3757" t="s">
        <v>8359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165"/>
        <v>-50</v>
      </c>
      <c r="P3758" s="20">
        <f t="shared" si="166"/>
        <v>41801.814791666664</v>
      </c>
      <c r="Q3758" s="20">
        <f t="shared" si="167"/>
        <v>41771.814791666664</v>
      </c>
      <c r="R3758" s="9">
        <f>SUM(E3758/L3758)</f>
        <v>267.64705882352939</v>
      </c>
      <c r="S3758" t="s">
        <v>8317</v>
      </c>
      <c r="T3758" t="s">
        <v>8359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165"/>
        <v>-298</v>
      </c>
      <c r="P3759" s="20">
        <f t="shared" si="166"/>
        <v>41974.850868055553</v>
      </c>
      <c r="Q3759" s="20">
        <f t="shared" si="167"/>
        <v>41954.850868055553</v>
      </c>
      <c r="R3759" s="9">
        <f>SUM(E3759/L3759)</f>
        <v>75.959999999999994</v>
      </c>
      <c r="S3759" t="s">
        <v>8317</v>
      </c>
      <c r="T3759" t="s">
        <v>8359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165"/>
        <v>-35</v>
      </c>
      <c r="P3760" s="20">
        <f t="shared" si="166"/>
        <v>41778.208333333336</v>
      </c>
      <c r="Q3760" s="20">
        <f t="shared" si="167"/>
        <v>41747.471504629633</v>
      </c>
      <c r="R3760" s="9">
        <f>SUM(E3760/L3760)</f>
        <v>59.03846153846154</v>
      </c>
      <c r="S3760" t="s">
        <v>8317</v>
      </c>
      <c r="T3760" t="s">
        <v>8359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165"/>
        <v>-409.77000000000044</v>
      </c>
      <c r="P3761" s="20">
        <f t="shared" si="166"/>
        <v>42242.108252314814</v>
      </c>
      <c r="Q3761" s="20">
        <f t="shared" si="167"/>
        <v>42182.108252314814</v>
      </c>
      <c r="R3761" s="9">
        <f>SUM(E3761/L3761)</f>
        <v>50.111022727272733</v>
      </c>
      <c r="S3761" t="s">
        <v>8317</v>
      </c>
      <c r="T3761" t="s">
        <v>8359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165"/>
        <v>-50.770000000000437</v>
      </c>
      <c r="P3762" s="20">
        <f t="shared" si="166"/>
        <v>41764.525300925925</v>
      </c>
      <c r="Q3762" s="20">
        <f t="shared" si="167"/>
        <v>41739.525300925925</v>
      </c>
      <c r="R3762" s="9">
        <f>SUM(E3762/L3762)</f>
        <v>55.502967032967035</v>
      </c>
      <c r="S3762" t="s">
        <v>8317</v>
      </c>
      <c r="T3762" t="s">
        <v>8359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165"/>
        <v>0</v>
      </c>
      <c r="P3763" s="20">
        <f t="shared" si="166"/>
        <v>42226.958333333328</v>
      </c>
      <c r="Q3763" s="20">
        <f t="shared" si="167"/>
        <v>42173.466863425929</v>
      </c>
      <c r="R3763" s="9">
        <f>SUM(E3763/L3763)</f>
        <v>166.66666666666666</v>
      </c>
      <c r="S3763" t="s">
        <v>8317</v>
      </c>
      <c r="T3763" t="s">
        <v>8359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165"/>
        <v>-78</v>
      </c>
      <c r="P3764" s="20">
        <f t="shared" si="166"/>
        <v>42218.813530092593</v>
      </c>
      <c r="Q3764" s="20">
        <f t="shared" si="167"/>
        <v>42193.813530092593</v>
      </c>
      <c r="R3764" s="9">
        <f>SUM(E3764/L3764)</f>
        <v>47.428571428571431</v>
      </c>
      <c r="S3764" t="s">
        <v>8317</v>
      </c>
      <c r="T3764" t="s">
        <v>8359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165"/>
        <v>0</v>
      </c>
      <c r="P3765" s="20">
        <f t="shared" si="166"/>
        <v>42095.708634259259</v>
      </c>
      <c r="Q3765" s="20">
        <f t="shared" si="167"/>
        <v>42065.750300925924</v>
      </c>
      <c r="R3765" s="9">
        <f>SUM(E3765/L3765)</f>
        <v>64.935064935064929</v>
      </c>
      <c r="S3765" t="s">
        <v>8317</v>
      </c>
      <c r="T3765" t="s">
        <v>8359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165"/>
        <v>0</v>
      </c>
      <c r="P3766" s="20">
        <f t="shared" si="166"/>
        <v>42519.025000000001</v>
      </c>
      <c r="Q3766" s="20">
        <f t="shared" si="167"/>
        <v>42499.842962962968</v>
      </c>
      <c r="R3766" s="9">
        <f>SUM(E3766/L3766)</f>
        <v>55.555555555555557</v>
      </c>
      <c r="S3766" t="s">
        <v>8317</v>
      </c>
      <c r="T3766" t="s">
        <v>8359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165"/>
        <v>-942</v>
      </c>
      <c r="P3767" s="20">
        <f t="shared" si="166"/>
        <v>41850.776412037041</v>
      </c>
      <c r="Q3767" s="20">
        <f t="shared" si="167"/>
        <v>41820.776412037041</v>
      </c>
      <c r="R3767" s="9">
        <f>SUM(E3767/L3767)</f>
        <v>74.224299065420567</v>
      </c>
      <c r="S3767" t="s">
        <v>8317</v>
      </c>
      <c r="T3767" t="s">
        <v>8359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165"/>
        <v>-265.01000000000022</v>
      </c>
      <c r="P3768" s="20">
        <f t="shared" si="166"/>
        <v>41823.167187500003</v>
      </c>
      <c r="Q3768" s="20">
        <f t="shared" si="167"/>
        <v>41788.167187500003</v>
      </c>
      <c r="R3768" s="9">
        <f>SUM(E3768/L3768)</f>
        <v>106.9271875</v>
      </c>
      <c r="S3768" t="s">
        <v>8317</v>
      </c>
      <c r="T3768" t="s">
        <v>8359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165"/>
        <v>-335</v>
      </c>
      <c r="P3769" s="20">
        <f t="shared" si="166"/>
        <v>42064.207638888889</v>
      </c>
      <c r="Q3769" s="20">
        <f t="shared" si="167"/>
        <v>42050.019641203704</v>
      </c>
      <c r="R3769" s="9">
        <f>SUM(E3769/L3769)</f>
        <v>41.696428571428569</v>
      </c>
      <c r="S3769" t="s">
        <v>8317</v>
      </c>
      <c r="T3769" t="s">
        <v>8359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165"/>
        <v>-306.10999999999967</v>
      </c>
      <c r="P3770" s="20">
        <f t="shared" si="166"/>
        <v>41802.727893518517</v>
      </c>
      <c r="Q3770" s="20">
        <f t="shared" si="167"/>
        <v>41772.727893518517</v>
      </c>
      <c r="R3770" s="9">
        <f>SUM(E3770/L3770)</f>
        <v>74.243275862068955</v>
      </c>
      <c r="S3770" t="s">
        <v>8317</v>
      </c>
      <c r="T3770" t="s">
        <v>8359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165"/>
        <v>0</v>
      </c>
      <c r="P3771" s="20">
        <f t="shared" si="166"/>
        <v>42475.598136574074</v>
      </c>
      <c r="Q3771" s="20">
        <f t="shared" si="167"/>
        <v>42445.598136574074</v>
      </c>
      <c r="R3771" s="9">
        <f>SUM(E3771/L3771)</f>
        <v>73.333333333333329</v>
      </c>
      <c r="S3771" t="s">
        <v>8317</v>
      </c>
      <c r="T3771" t="s">
        <v>8359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165"/>
        <v>0</v>
      </c>
      <c r="P3772" s="20">
        <f t="shared" si="166"/>
        <v>42168.930671296301</v>
      </c>
      <c r="Q3772" s="20">
        <f t="shared" si="167"/>
        <v>42138.930671296301</v>
      </c>
      <c r="R3772" s="9">
        <f>SUM(E3772/L3772)</f>
        <v>100</v>
      </c>
      <c r="S3772" t="s">
        <v>8317</v>
      </c>
      <c r="T3772" t="s">
        <v>8359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165"/>
        <v>-460</v>
      </c>
      <c r="P3773" s="20">
        <f t="shared" si="166"/>
        <v>42508</v>
      </c>
      <c r="Q3773" s="20">
        <f t="shared" si="167"/>
        <v>42493.857083333336</v>
      </c>
      <c r="R3773" s="9">
        <f>SUM(E3773/L3773)</f>
        <v>38.421052631578945</v>
      </c>
      <c r="S3773" t="s">
        <v>8317</v>
      </c>
      <c r="T3773" t="s">
        <v>8359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165"/>
        <v>-510</v>
      </c>
      <c r="P3774" s="20">
        <f t="shared" si="166"/>
        <v>42703.25</v>
      </c>
      <c r="Q3774" s="20">
        <f t="shared" si="167"/>
        <v>42682.616967592592</v>
      </c>
      <c r="R3774" s="9">
        <f>SUM(E3774/L3774)</f>
        <v>166.96969696969697</v>
      </c>
      <c r="S3774" t="s">
        <v>8317</v>
      </c>
      <c r="T3774" t="s">
        <v>8359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165"/>
        <v>-410</v>
      </c>
      <c r="P3775" s="20">
        <f t="shared" si="166"/>
        <v>42689.088888888888</v>
      </c>
      <c r="Q3775" s="20">
        <f t="shared" si="167"/>
        <v>42656.005173611113</v>
      </c>
      <c r="R3775" s="9">
        <f>SUM(E3775/L3775)</f>
        <v>94.912280701754383</v>
      </c>
      <c r="S3775" t="s">
        <v>8317</v>
      </c>
      <c r="T3775" t="s">
        <v>8359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165"/>
        <v>0</v>
      </c>
      <c r="P3776" s="20">
        <f t="shared" si="166"/>
        <v>42103.792303240742</v>
      </c>
      <c r="Q3776" s="20">
        <f t="shared" si="167"/>
        <v>42087.792303240742</v>
      </c>
      <c r="R3776" s="9">
        <f>SUM(E3776/L3776)</f>
        <v>100</v>
      </c>
      <c r="S3776" t="s">
        <v>8317</v>
      </c>
      <c r="T3776" t="s">
        <v>8359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ref="O3777:O3840" si="168">D3777-E3777</f>
        <v>-5</v>
      </c>
      <c r="P3777" s="20">
        <f t="shared" si="166"/>
        <v>42103.166666666672</v>
      </c>
      <c r="Q3777" s="20">
        <f t="shared" si="167"/>
        <v>42075.942627314813</v>
      </c>
      <c r="R3777" s="9">
        <f>SUM(E3777/L3777)</f>
        <v>143.21428571428572</v>
      </c>
      <c r="S3777" t="s">
        <v>8317</v>
      </c>
      <c r="T3777" t="s">
        <v>8359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168"/>
        <v>-537</v>
      </c>
      <c r="P3778" s="20">
        <f t="shared" si="166"/>
        <v>41852.041666666664</v>
      </c>
      <c r="Q3778" s="20">
        <f t="shared" si="167"/>
        <v>41814.367800925924</v>
      </c>
      <c r="R3778" s="9">
        <f>SUM(E3778/L3778)</f>
        <v>90.819148936170208</v>
      </c>
      <c r="S3778" t="s">
        <v>8317</v>
      </c>
      <c r="T3778" t="s">
        <v>8359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168"/>
        <v>-864</v>
      </c>
      <c r="P3779" s="20">
        <f t="shared" ref="P3779:P3842" si="169">I3779/86400+25569</f>
        <v>41909.166666666664</v>
      </c>
      <c r="Q3779" s="20">
        <f t="shared" ref="Q3779:Q3842" si="170">J3779/86400+25569</f>
        <v>41887.111354166671</v>
      </c>
      <c r="R3779" s="9">
        <f>SUM(E3779/L3779)</f>
        <v>48.542372881355931</v>
      </c>
      <c r="S3779" t="s">
        <v>8317</v>
      </c>
      <c r="T3779" t="s">
        <v>8359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168"/>
        <v>-121</v>
      </c>
      <c r="P3780" s="20">
        <f t="shared" si="169"/>
        <v>42049.819212962961</v>
      </c>
      <c r="Q3780" s="20">
        <f t="shared" si="170"/>
        <v>41989.819212962961</v>
      </c>
      <c r="R3780" s="9">
        <f>SUM(E3780/L3780)</f>
        <v>70.027777777777771</v>
      </c>
      <c r="S3780" t="s">
        <v>8317</v>
      </c>
      <c r="T3780" t="s">
        <v>8359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168"/>
        <v>-597</v>
      </c>
      <c r="P3781" s="20">
        <f t="shared" si="169"/>
        <v>42455.693749999999</v>
      </c>
      <c r="Q3781" s="20">
        <f t="shared" si="170"/>
        <v>42425.735416666663</v>
      </c>
      <c r="R3781" s="9">
        <f>SUM(E3781/L3781)</f>
        <v>135.62608695652173</v>
      </c>
      <c r="S3781" t="s">
        <v>8317</v>
      </c>
      <c r="T3781" t="s">
        <v>8359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168"/>
        <v>-500</v>
      </c>
      <c r="P3782" s="20">
        <f t="shared" si="169"/>
        <v>42198.837500000001</v>
      </c>
      <c r="Q3782" s="20">
        <f t="shared" si="170"/>
        <v>42166.219733796301</v>
      </c>
      <c r="R3782" s="9">
        <f>SUM(E3782/L3782)</f>
        <v>100</v>
      </c>
      <c r="S3782" t="s">
        <v>8317</v>
      </c>
      <c r="T3782" t="s">
        <v>8359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168"/>
        <v>-435</v>
      </c>
      <c r="P3783" s="20">
        <f t="shared" si="169"/>
        <v>41890.882928240739</v>
      </c>
      <c r="Q3783" s="20">
        <f t="shared" si="170"/>
        <v>41865.882928240739</v>
      </c>
      <c r="R3783" s="9">
        <f>SUM(E3783/L3783)</f>
        <v>94.90384615384616</v>
      </c>
      <c r="S3783" t="s">
        <v>8317</v>
      </c>
      <c r="T3783" t="s">
        <v>8359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168"/>
        <v>-35</v>
      </c>
      <c r="P3784" s="20">
        <f t="shared" si="169"/>
        <v>42575.958333333328</v>
      </c>
      <c r="Q3784" s="20">
        <f t="shared" si="170"/>
        <v>42546.862233796295</v>
      </c>
      <c r="R3784" s="9">
        <f>SUM(E3784/L3784)</f>
        <v>75.370370370370367</v>
      </c>
      <c r="S3784" t="s">
        <v>8317</v>
      </c>
      <c r="T3784" t="s">
        <v>8359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168"/>
        <v>-347</v>
      </c>
      <c r="P3785" s="20">
        <f t="shared" si="169"/>
        <v>42444.666666666672</v>
      </c>
      <c r="Q3785" s="20">
        <f t="shared" si="170"/>
        <v>42420.140277777777</v>
      </c>
      <c r="R3785" s="9">
        <f>SUM(E3785/L3785)</f>
        <v>64.458333333333329</v>
      </c>
      <c r="S3785" t="s">
        <v>8317</v>
      </c>
      <c r="T3785" t="s">
        <v>8359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168"/>
        <v>-150</v>
      </c>
      <c r="P3786" s="20">
        <f t="shared" si="169"/>
        <v>42561.980694444443</v>
      </c>
      <c r="Q3786" s="20">
        <f t="shared" si="170"/>
        <v>42531.980694444443</v>
      </c>
      <c r="R3786" s="9">
        <f>SUM(E3786/L3786)</f>
        <v>115</v>
      </c>
      <c r="S3786" t="s">
        <v>8317</v>
      </c>
      <c r="T3786" t="s">
        <v>8359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168"/>
        <v>-1015</v>
      </c>
      <c r="P3787" s="20">
        <f t="shared" si="169"/>
        <v>42584.418749999997</v>
      </c>
      <c r="Q3787" s="20">
        <f t="shared" si="170"/>
        <v>42548.63853009259</v>
      </c>
      <c r="R3787" s="9">
        <f>SUM(E3787/L3787)</f>
        <v>100.5</v>
      </c>
      <c r="S3787" t="s">
        <v>8317</v>
      </c>
      <c r="T3787" t="s">
        <v>8359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168"/>
        <v>-658</v>
      </c>
      <c r="P3788" s="20">
        <f t="shared" si="169"/>
        <v>42517.037905092591</v>
      </c>
      <c r="Q3788" s="20">
        <f t="shared" si="170"/>
        <v>42487.037905092591</v>
      </c>
      <c r="R3788" s="9">
        <f>SUM(E3788/L3788)</f>
        <v>93.774647887323937</v>
      </c>
      <c r="S3788" t="s">
        <v>8317</v>
      </c>
      <c r="T3788" t="s">
        <v>8359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168"/>
        <v>-1</v>
      </c>
      <c r="P3789" s="20">
        <f t="shared" si="169"/>
        <v>42196.165972222225</v>
      </c>
      <c r="Q3789" s="20">
        <f t="shared" si="170"/>
        <v>42167.534791666665</v>
      </c>
      <c r="R3789" s="9">
        <f>SUM(E3789/L3789)</f>
        <v>35.1</v>
      </c>
      <c r="S3789" t="s">
        <v>8317</v>
      </c>
      <c r="T3789" t="s">
        <v>8359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168"/>
        <v>74500</v>
      </c>
      <c r="P3790" s="20">
        <f t="shared" si="169"/>
        <v>42361.679166666669</v>
      </c>
      <c r="Q3790" s="20">
        <f t="shared" si="170"/>
        <v>42333.695821759262</v>
      </c>
      <c r="R3790" s="9">
        <f>SUM(E3790/L3790)</f>
        <v>500</v>
      </c>
      <c r="S3790" t="s">
        <v>8317</v>
      </c>
      <c r="T3790" t="s">
        <v>8359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168"/>
        <v>3434</v>
      </c>
      <c r="P3791" s="20">
        <f t="shared" si="169"/>
        <v>42170.798819444448</v>
      </c>
      <c r="Q3791" s="20">
        <f t="shared" si="170"/>
        <v>42138.798819444448</v>
      </c>
      <c r="R3791" s="9">
        <f>SUM(E3791/L3791)</f>
        <v>29</v>
      </c>
      <c r="S3791" t="s">
        <v>8317</v>
      </c>
      <c r="T3791" t="s">
        <v>8359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168"/>
        <v>15000</v>
      </c>
      <c r="P3792" s="20">
        <f t="shared" si="169"/>
        <v>42696.708599537036</v>
      </c>
      <c r="Q3792" s="20">
        <f t="shared" si="170"/>
        <v>42666.666932870372</v>
      </c>
      <c r="R3792" s="9" t="e">
        <f>SUM(E3792/L3792)</f>
        <v>#DIV/0!</v>
      </c>
      <c r="S3792" t="s">
        <v>8317</v>
      </c>
      <c r="T3792" t="s">
        <v>8359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168"/>
        <v>1500</v>
      </c>
      <c r="P3793" s="20">
        <f t="shared" si="169"/>
        <v>41826.692037037035</v>
      </c>
      <c r="Q3793" s="20">
        <f t="shared" si="170"/>
        <v>41766.692037037035</v>
      </c>
      <c r="R3793" s="9" t="e">
        <f>SUM(E3793/L3793)</f>
        <v>#DIV/0!</v>
      </c>
      <c r="S3793" t="s">
        <v>8317</v>
      </c>
      <c r="T3793" t="s">
        <v>8359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168"/>
        <v>12465</v>
      </c>
      <c r="P3794" s="20">
        <f t="shared" si="169"/>
        <v>42200.447013888886</v>
      </c>
      <c r="Q3794" s="20">
        <f t="shared" si="170"/>
        <v>42170.447013888886</v>
      </c>
      <c r="R3794" s="9">
        <f>SUM(E3794/L3794)</f>
        <v>17.5</v>
      </c>
      <c r="S3794" t="s">
        <v>8317</v>
      </c>
      <c r="T3794" t="s">
        <v>8359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168"/>
        <v>2824</v>
      </c>
      <c r="P3795" s="20">
        <f t="shared" si="169"/>
        <v>41989.938993055555</v>
      </c>
      <c r="Q3795" s="20">
        <f t="shared" si="170"/>
        <v>41968.938993055555</v>
      </c>
      <c r="R3795" s="9">
        <f>SUM(E3795/L3795)</f>
        <v>174</v>
      </c>
      <c r="S3795" t="s">
        <v>8317</v>
      </c>
      <c r="T3795" t="s">
        <v>8359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168"/>
        <v>4950</v>
      </c>
      <c r="P3796" s="20">
        <f t="shared" si="169"/>
        <v>42162.58048611111</v>
      </c>
      <c r="Q3796" s="20">
        <f t="shared" si="170"/>
        <v>42132.58048611111</v>
      </c>
      <c r="R3796" s="9">
        <f>SUM(E3796/L3796)</f>
        <v>50</v>
      </c>
      <c r="S3796" t="s">
        <v>8317</v>
      </c>
      <c r="T3796" t="s">
        <v>8359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168"/>
        <v>590</v>
      </c>
      <c r="P3797" s="20">
        <f t="shared" si="169"/>
        <v>42244.9375</v>
      </c>
      <c r="Q3797" s="20">
        <f t="shared" si="170"/>
        <v>42201.436226851853</v>
      </c>
      <c r="R3797" s="9">
        <f>SUM(E3797/L3797)</f>
        <v>5</v>
      </c>
      <c r="S3797" t="s">
        <v>8317</v>
      </c>
      <c r="T3797" t="s">
        <v>8359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168"/>
        <v>22499</v>
      </c>
      <c r="P3798" s="20">
        <f t="shared" si="169"/>
        <v>42749.029583333337</v>
      </c>
      <c r="Q3798" s="20">
        <f t="shared" si="170"/>
        <v>42689.029583333337</v>
      </c>
      <c r="R3798" s="9">
        <f>SUM(E3798/L3798)</f>
        <v>1</v>
      </c>
      <c r="S3798" t="s">
        <v>8317</v>
      </c>
      <c r="T3798" t="s">
        <v>8359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168"/>
        <v>620</v>
      </c>
      <c r="P3799" s="20">
        <f t="shared" si="169"/>
        <v>42114.881539351853</v>
      </c>
      <c r="Q3799" s="20">
        <f t="shared" si="170"/>
        <v>42084.881539351853</v>
      </c>
      <c r="R3799" s="9">
        <f>SUM(E3799/L3799)</f>
        <v>145.40540540540542</v>
      </c>
      <c r="S3799" t="s">
        <v>8317</v>
      </c>
      <c r="T3799" t="s">
        <v>8359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168"/>
        <v>68975</v>
      </c>
      <c r="P3800" s="20">
        <f t="shared" si="169"/>
        <v>41861.722777777773</v>
      </c>
      <c r="Q3800" s="20">
        <f t="shared" si="170"/>
        <v>41831.722777777773</v>
      </c>
      <c r="R3800" s="9">
        <f>SUM(E3800/L3800)</f>
        <v>205</v>
      </c>
      <c r="S3800" t="s">
        <v>8317</v>
      </c>
      <c r="T3800" t="s">
        <v>8359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168"/>
        <v>9598</v>
      </c>
      <c r="P3801" s="20">
        <f t="shared" si="169"/>
        <v>42440.93105324074</v>
      </c>
      <c r="Q3801" s="20">
        <f t="shared" si="170"/>
        <v>42410.93105324074</v>
      </c>
      <c r="R3801" s="9">
        <f>SUM(E3801/L3801)</f>
        <v>100.5</v>
      </c>
      <c r="S3801" t="s">
        <v>8317</v>
      </c>
      <c r="T3801" t="s">
        <v>8359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168"/>
        <v>21119</v>
      </c>
      <c r="P3802" s="20">
        <f t="shared" si="169"/>
        <v>42015.207638888889</v>
      </c>
      <c r="Q3802" s="20">
        <f t="shared" si="170"/>
        <v>41982.737071759257</v>
      </c>
      <c r="R3802" s="9">
        <f>SUM(E3802/L3802)</f>
        <v>55.0625</v>
      </c>
      <c r="S3802" t="s">
        <v>8317</v>
      </c>
      <c r="T3802" t="s">
        <v>8359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168"/>
        <v>4574</v>
      </c>
      <c r="P3803" s="20">
        <f t="shared" si="169"/>
        <v>42006.676111111112</v>
      </c>
      <c r="Q3803" s="20">
        <f t="shared" si="170"/>
        <v>41975.676111111112</v>
      </c>
      <c r="R3803" s="9">
        <f>SUM(E3803/L3803)</f>
        <v>47.333333333333336</v>
      </c>
      <c r="S3803" t="s">
        <v>8317</v>
      </c>
      <c r="T3803" t="s">
        <v>8359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168"/>
        <v>3000</v>
      </c>
      <c r="P3804" s="20">
        <f t="shared" si="169"/>
        <v>42299.126226851848</v>
      </c>
      <c r="Q3804" s="20">
        <f t="shared" si="170"/>
        <v>42269.126226851848</v>
      </c>
      <c r="R3804" s="9" t="e">
        <f>SUM(E3804/L3804)</f>
        <v>#DIV/0!</v>
      </c>
      <c r="S3804" t="s">
        <v>8317</v>
      </c>
      <c r="T3804" t="s">
        <v>8359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168"/>
        <v>9642</v>
      </c>
      <c r="P3805" s="20">
        <f t="shared" si="169"/>
        <v>42433.971851851849</v>
      </c>
      <c r="Q3805" s="20">
        <f t="shared" si="170"/>
        <v>42403.971851851849</v>
      </c>
      <c r="R3805" s="9">
        <f>SUM(E3805/L3805)</f>
        <v>58.95</v>
      </c>
      <c r="S3805" t="s">
        <v>8317</v>
      </c>
      <c r="T3805" t="s">
        <v>8359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168"/>
        <v>8000</v>
      </c>
      <c r="P3806" s="20">
        <f t="shared" si="169"/>
        <v>42582.291666666672</v>
      </c>
      <c r="Q3806" s="20">
        <f t="shared" si="170"/>
        <v>42527.00953703704</v>
      </c>
      <c r="R3806" s="9" t="e">
        <f>SUM(E3806/L3806)</f>
        <v>#DIV/0!</v>
      </c>
      <c r="S3806" t="s">
        <v>8317</v>
      </c>
      <c r="T3806" t="s">
        <v>8359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168"/>
        <v>149997</v>
      </c>
      <c r="P3807" s="20">
        <f t="shared" si="169"/>
        <v>41909.887037037035</v>
      </c>
      <c r="Q3807" s="20">
        <f t="shared" si="170"/>
        <v>41849.887037037035</v>
      </c>
      <c r="R3807" s="9">
        <f>SUM(E3807/L3807)</f>
        <v>1.5</v>
      </c>
      <c r="S3807" t="s">
        <v>8317</v>
      </c>
      <c r="T3807" t="s">
        <v>8359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168"/>
        <v>7495</v>
      </c>
      <c r="P3808" s="20">
        <f t="shared" si="169"/>
        <v>41819.259039351848</v>
      </c>
      <c r="Q3808" s="20">
        <f t="shared" si="170"/>
        <v>41799.259039351848</v>
      </c>
      <c r="R3808" s="9">
        <f>SUM(E3808/L3808)</f>
        <v>5</v>
      </c>
      <c r="S3808" t="s">
        <v>8317</v>
      </c>
      <c r="T3808" t="s">
        <v>8359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168"/>
        <v>1045</v>
      </c>
      <c r="P3809" s="20">
        <f t="shared" si="169"/>
        <v>42097.909016203703</v>
      </c>
      <c r="Q3809" s="20">
        <f t="shared" si="170"/>
        <v>42090.909016203703</v>
      </c>
      <c r="R3809" s="9">
        <f>SUM(E3809/L3809)</f>
        <v>50.555555555555557</v>
      </c>
      <c r="S3809" t="s">
        <v>8317</v>
      </c>
      <c r="T3809" t="s">
        <v>8359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168"/>
        <v>0</v>
      </c>
      <c r="P3810" s="20">
        <f t="shared" si="169"/>
        <v>42119.412256944444</v>
      </c>
      <c r="Q3810" s="20">
        <f t="shared" si="170"/>
        <v>42059.453923611116</v>
      </c>
      <c r="R3810" s="9">
        <f>SUM(E3810/L3810)</f>
        <v>41.666666666666664</v>
      </c>
      <c r="S3810" t="s">
        <v>8317</v>
      </c>
      <c r="T3810" t="s">
        <v>8318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168"/>
        <v>-25</v>
      </c>
      <c r="P3811" s="20">
        <f t="shared" si="169"/>
        <v>41850.958333333336</v>
      </c>
      <c r="Q3811" s="20">
        <f t="shared" si="170"/>
        <v>41800.526701388888</v>
      </c>
      <c r="R3811" s="9">
        <f>SUM(E3811/L3811)</f>
        <v>53.289473684210527</v>
      </c>
      <c r="S3811" t="s">
        <v>8317</v>
      </c>
      <c r="T3811" t="s">
        <v>8318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168"/>
        <v>-326</v>
      </c>
      <c r="P3812" s="20">
        <f t="shared" si="169"/>
        <v>42084.807384259257</v>
      </c>
      <c r="Q3812" s="20">
        <f t="shared" si="170"/>
        <v>42054.849050925928</v>
      </c>
      <c r="R3812" s="9">
        <f>SUM(E3812/L3812)</f>
        <v>70.230769230769226</v>
      </c>
      <c r="S3812" t="s">
        <v>8317</v>
      </c>
      <c r="T3812" t="s">
        <v>8318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168"/>
        <v>-575</v>
      </c>
      <c r="P3813" s="20">
        <f t="shared" si="169"/>
        <v>42521.458333333328</v>
      </c>
      <c r="Q3813" s="20">
        <f t="shared" si="170"/>
        <v>42487.62700231481</v>
      </c>
      <c r="R3813" s="9">
        <f>SUM(E3813/L3813)</f>
        <v>43.421052631578945</v>
      </c>
      <c r="S3813" t="s">
        <v>8317</v>
      </c>
      <c r="T3813" t="s">
        <v>8318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168"/>
        <v>-191</v>
      </c>
      <c r="P3814" s="20">
        <f t="shared" si="169"/>
        <v>42156.165972222225</v>
      </c>
      <c r="Q3814" s="20">
        <f t="shared" si="170"/>
        <v>42109.751250000001</v>
      </c>
      <c r="R3814" s="9">
        <f>SUM(E3814/L3814)</f>
        <v>199.18181818181819</v>
      </c>
      <c r="S3814" t="s">
        <v>8317</v>
      </c>
      <c r="T3814" t="s">
        <v>8318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168"/>
        <v>-19.989999999999782</v>
      </c>
      <c r="P3815" s="20">
        <f t="shared" si="169"/>
        <v>42535.904861111107</v>
      </c>
      <c r="Q3815" s="20">
        <f t="shared" si="170"/>
        <v>42497.275706018518</v>
      </c>
      <c r="R3815" s="9">
        <f>SUM(E3815/L3815)</f>
        <v>78.518148148148143</v>
      </c>
      <c r="S3815" t="s">
        <v>8317</v>
      </c>
      <c r="T3815" t="s">
        <v>8318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168"/>
        <v>-602</v>
      </c>
      <c r="P3816" s="20">
        <f t="shared" si="169"/>
        <v>42095.165972222225</v>
      </c>
      <c r="Q3816" s="20">
        <f t="shared" si="170"/>
        <v>42058.904074074075</v>
      </c>
      <c r="R3816" s="9">
        <f>SUM(E3816/L3816)</f>
        <v>61.823529411764703</v>
      </c>
      <c r="S3816" t="s">
        <v>8317</v>
      </c>
      <c r="T3816" t="s">
        <v>8318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168"/>
        <v>-9.9999999999909051E-3</v>
      </c>
      <c r="P3817" s="20">
        <f t="shared" si="169"/>
        <v>42236.958333333328</v>
      </c>
      <c r="Q3817" s="20">
        <f t="shared" si="170"/>
        <v>42207.259918981479</v>
      </c>
      <c r="R3817" s="9">
        <f>SUM(E3817/L3817)</f>
        <v>50.000500000000002</v>
      </c>
      <c r="S3817" t="s">
        <v>8317</v>
      </c>
      <c r="T3817" t="s">
        <v>8318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168"/>
        <v>-288.56999999999994</v>
      </c>
      <c r="P3818" s="20">
        <f t="shared" si="169"/>
        <v>41837.690081018518</v>
      </c>
      <c r="Q3818" s="20">
        <f t="shared" si="170"/>
        <v>41807.690081018518</v>
      </c>
      <c r="R3818" s="9">
        <f>SUM(E3818/L3818)</f>
        <v>48.339729729729726</v>
      </c>
      <c r="S3818" t="s">
        <v>8317</v>
      </c>
      <c r="T3818" t="s">
        <v>8318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168"/>
        <v>-145</v>
      </c>
      <c r="P3819" s="20">
        <f t="shared" si="169"/>
        <v>42301.165972222225</v>
      </c>
      <c r="Q3819" s="20">
        <f t="shared" si="170"/>
        <v>42284.69694444444</v>
      </c>
      <c r="R3819" s="9">
        <f>SUM(E3819/L3819)</f>
        <v>107.25</v>
      </c>
      <c r="S3819" t="s">
        <v>8317</v>
      </c>
      <c r="T3819" t="s">
        <v>8318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168"/>
        <v>-320</v>
      </c>
      <c r="P3820" s="20">
        <f t="shared" si="169"/>
        <v>42075.800717592589</v>
      </c>
      <c r="Q3820" s="20">
        <f t="shared" si="170"/>
        <v>42045.84238425926</v>
      </c>
      <c r="R3820" s="9">
        <f>SUM(E3820/L3820)</f>
        <v>57</v>
      </c>
      <c r="S3820" t="s">
        <v>8317</v>
      </c>
      <c r="T3820" t="s">
        <v>8318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168"/>
        <v>-64</v>
      </c>
      <c r="P3821" s="20">
        <f t="shared" si="169"/>
        <v>42202.876388888893</v>
      </c>
      <c r="Q3821" s="20">
        <f t="shared" si="170"/>
        <v>42184.209537037037</v>
      </c>
      <c r="R3821" s="9">
        <f>SUM(E3821/L3821)</f>
        <v>40.92307692307692</v>
      </c>
      <c r="S3821" t="s">
        <v>8317</v>
      </c>
      <c r="T3821" t="s">
        <v>8318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168"/>
        <v>-130</v>
      </c>
      <c r="P3822" s="20">
        <f t="shared" si="169"/>
        <v>42190.651817129634</v>
      </c>
      <c r="Q3822" s="20">
        <f t="shared" si="170"/>
        <v>42160.651817129634</v>
      </c>
      <c r="R3822" s="9">
        <f>SUM(E3822/L3822)</f>
        <v>21.5</v>
      </c>
      <c r="S3822" t="s">
        <v>8317</v>
      </c>
      <c r="T3822" t="s">
        <v>8318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168"/>
        <v>-159</v>
      </c>
      <c r="P3823" s="20">
        <f t="shared" si="169"/>
        <v>42373.180636574078</v>
      </c>
      <c r="Q3823" s="20">
        <f t="shared" si="170"/>
        <v>42341.180636574078</v>
      </c>
      <c r="R3823" s="9">
        <f>SUM(E3823/L3823)</f>
        <v>79.543478260869563</v>
      </c>
      <c r="S3823" t="s">
        <v>8317</v>
      </c>
      <c r="T3823" t="s">
        <v>8318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168"/>
        <v>-501</v>
      </c>
      <c r="P3824" s="20">
        <f t="shared" si="169"/>
        <v>42388.957638888889</v>
      </c>
      <c r="Q3824" s="20">
        <f t="shared" si="170"/>
        <v>42329.838159722218</v>
      </c>
      <c r="R3824" s="9">
        <f>SUM(E3824/L3824)</f>
        <v>72.381578947368425</v>
      </c>
      <c r="S3824" t="s">
        <v>8317</v>
      </c>
      <c r="T3824" t="s">
        <v>8318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168"/>
        <v>-150</v>
      </c>
      <c r="P3825" s="20">
        <f t="shared" si="169"/>
        <v>42205.165972222225</v>
      </c>
      <c r="Q3825" s="20">
        <f t="shared" si="170"/>
        <v>42170.910231481481</v>
      </c>
      <c r="R3825" s="9">
        <f>SUM(E3825/L3825)</f>
        <v>64.634146341463421</v>
      </c>
      <c r="S3825" t="s">
        <v>8317</v>
      </c>
      <c r="T3825" t="s">
        <v>8318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168"/>
        <v>-20</v>
      </c>
      <c r="P3826" s="20">
        <f t="shared" si="169"/>
        <v>42583.570138888885</v>
      </c>
      <c r="Q3826" s="20">
        <f t="shared" si="170"/>
        <v>42571.626192129625</v>
      </c>
      <c r="R3826" s="9">
        <f>SUM(E3826/L3826)</f>
        <v>38.571428571428569</v>
      </c>
      <c r="S3826" t="s">
        <v>8317</v>
      </c>
      <c r="T3826" t="s">
        <v>8318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168"/>
        <v>-271</v>
      </c>
      <c r="P3827" s="20">
        <f t="shared" si="169"/>
        <v>42172.069606481484</v>
      </c>
      <c r="Q3827" s="20">
        <f t="shared" si="170"/>
        <v>42151.069606481484</v>
      </c>
      <c r="R3827" s="9">
        <f>SUM(E3827/L3827)</f>
        <v>107.57142857142857</v>
      </c>
      <c r="S3827" t="s">
        <v>8317</v>
      </c>
      <c r="T3827" t="s">
        <v>8318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168"/>
        <v>-115</v>
      </c>
      <c r="P3828" s="20">
        <f t="shared" si="169"/>
        <v>42131.423541666663</v>
      </c>
      <c r="Q3828" s="20">
        <f t="shared" si="170"/>
        <v>42101.423541666663</v>
      </c>
      <c r="R3828" s="9">
        <f>SUM(E3828/L3828)</f>
        <v>27.5</v>
      </c>
      <c r="S3828" t="s">
        <v>8317</v>
      </c>
      <c r="T3828" t="s">
        <v>8318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168"/>
        <v>-1580</v>
      </c>
      <c r="P3829" s="20">
        <f t="shared" si="169"/>
        <v>42090</v>
      </c>
      <c r="Q3829" s="20">
        <f t="shared" si="170"/>
        <v>42034.928252314814</v>
      </c>
      <c r="R3829" s="9">
        <f>SUM(E3829/L3829)</f>
        <v>70.461538461538467</v>
      </c>
      <c r="S3829" t="s">
        <v>8317</v>
      </c>
      <c r="T3829" t="s">
        <v>8318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168"/>
        <v>0</v>
      </c>
      <c r="P3830" s="20">
        <f t="shared" si="169"/>
        <v>42004.569293981476</v>
      </c>
      <c r="Q3830" s="20">
        <f t="shared" si="170"/>
        <v>41944.527627314819</v>
      </c>
      <c r="R3830" s="9">
        <f>SUM(E3830/L3830)</f>
        <v>178.57142857142858</v>
      </c>
      <c r="S3830" t="s">
        <v>8317</v>
      </c>
      <c r="T3830" t="s">
        <v>8318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168"/>
        <v>-1</v>
      </c>
      <c r="P3831" s="20">
        <f t="shared" si="169"/>
        <v>42613.865405092598</v>
      </c>
      <c r="Q3831" s="20">
        <f t="shared" si="170"/>
        <v>42593.865405092598</v>
      </c>
      <c r="R3831" s="9">
        <f>SUM(E3831/L3831)</f>
        <v>62.625</v>
      </c>
      <c r="S3831" t="s">
        <v>8317</v>
      </c>
      <c r="T3831" t="s">
        <v>8318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168"/>
        <v>-125</v>
      </c>
      <c r="P3832" s="20">
        <f t="shared" si="169"/>
        <v>42517.740868055553</v>
      </c>
      <c r="Q3832" s="20">
        <f t="shared" si="170"/>
        <v>42503.740868055553</v>
      </c>
      <c r="R3832" s="9">
        <f>SUM(E3832/L3832)</f>
        <v>75</v>
      </c>
      <c r="S3832" t="s">
        <v>8317</v>
      </c>
      <c r="T3832" t="s">
        <v>8318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168"/>
        <v>-30.110000000000014</v>
      </c>
      <c r="P3833" s="20">
        <f t="shared" si="169"/>
        <v>41948.890567129631</v>
      </c>
      <c r="Q3833" s="20">
        <f t="shared" si="170"/>
        <v>41927.848900462966</v>
      </c>
      <c r="R3833" s="9">
        <f>SUM(E3833/L3833)</f>
        <v>58.901111111111113</v>
      </c>
      <c r="S3833" t="s">
        <v>8317</v>
      </c>
      <c r="T3833" t="s">
        <v>8318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168"/>
        <v>-56</v>
      </c>
      <c r="P3834" s="20">
        <f t="shared" si="169"/>
        <v>42420.114988425921</v>
      </c>
      <c r="Q3834" s="20">
        <f t="shared" si="170"/>
        <v>42375.114988425921</v>
      </c>
      <c r="R3834" s="9">
        <f>SUM(E3834/L3834)</f>
        <v>139.55555555555554</v>
      </c>
      <c r="S3834" t="s">
        <v>8317</v>
      </c>
      <c r="T3834" t="s">
        <v>8318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168"/>
        <v>-200</v>
      </c>
      <c r="P3835" s="20">
        <f t="shared" si="169"/>
        <v>41974.797916666663</v>
      </c>
      <c r="Q3835" s="20">
        <f t="shared" si="170"/>
        <v>41963.872361111113</v>
      </c>
      <c r="R3835" s="9">
        <f>SUM(E3835/L3835)</f>
        <v>70</v>
      </c>
      <c r="S3835" t="s">
        <v>8317</v>
      </c>
      <c r="T3835" t="s">
        <v>8318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168"/>
        <v>-271</v>
      </c>
      <c r="P3836" s="20">
        <f t="shared" si="169"/>
        <v>42173.445219907408</v>
      </c>
      <c r="Q3836" s="20">
        <f t="shared" si="170"/>
        <v>42143.445219907408</v>
      </c>
      <c r="R3836" s="9">
        <f>SUM(E3836/L3836)</f>
        <v>57.385964912280699</v>
      </c>
      <c r="S3836" t="s">
        <v>8317</v>
      </c>
      <c r="T3836" t="s">
        <v>8318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168"/>
        <v>-120</v>
      </c>
      <c r="P3837" s="20">
        <f t="shared" si="169"/>
        <v>42481.94222222222</v>
      </c>
      <c r="Q3837" s="20">
        <f t="shared" si="170"/>
        <v>42460.94222222222</v>
      </c>
      <c r="R3837" s="9">
        <f>SUM(E3837/L3837)</f>
        <v>40</v>
      </c>
      <c r="S3837" t="s">
        <v>8317</v>
      </c>
      <c r="T3837" t="s">
        <v>8318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168"/>
        <v>-100</v>
      </c>
      <c r="P3838" s="20">
        <f t="shared" si="169"/>
        <v>42585.172916666663</v>
      </c>
      <c r="Q3838" s="20">
        <f t="shared" si="170"/>
        <v>42553.926527777774</v>
      </c>
      <c r="R3838" s="9">
        <f>SUM(E3838/L3838)</f>
        <v>64.285714285714292</v>
      </c>
      <c r="S3838" t="s">
        <v>8317</v>
      </c>
      <c r="T3838" t="s">
        <v>8318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168"/>
        <v>-42</v>
      </c>
      <c r="P3839" s="20">
        <f t="shared" si="169"/>
        <v>42188.765717592592</v>
      </c>
      <c r="Q3839" s="20">
        <f t="shared" si="170"/>
        <v>42152.765717592592</v>
      </c>
      <c r="R3839" s="9">
        <f>SUM(E3839/L3839)</f>
        <v>120.11764705882354</v>
      </c>
      <c r="S3839" t="s">
        <v>8317</v>
      </c>
      <c r="T3839" t="s">
        <v>8318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168"/>
        <v>-824</v>
      </c>
      <c r="P3840" s="20">
        <f t="shared" si="169"/>
        <v>42146.710752314815</v>
      </c>
      <c r="Q3840" s="20">
        <f t="shared" si="170"/>
        <v>42116.710752314815</v>
      </c>
      <c r="R3840" s="9">
        <f>SUM(E3840/L3840)</f>
        <v>1008.24</v>
      </c>
      <c r="S3840" t="s">
        <v>8317</v>
      </c>
      <c r="T3840" t="s">
        <v>8318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ref="O3841:O3904" si="171">D3841-E3841</f>
        <v>-25</v>
      </c>
      <c r="P3841" s="20">
        <f t="shared" si="169"/>
        <v>42215.142638888894</v>
      </c>
      <c r="Q3841" s="20">
        <f t="shared" si="170"/>
        <v>42155.142638888894</v>
      </c>
      <c r="R3841" s="9">
        <f>SUM(E3841/L3841)</f>
        <v>63.28125</v>
      </c>
      <c r="S3841" t="s">
        <v>8317</v>
      </c>
      <c r="T3841" t="s">
        <v>8318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171"/>
        <v>-64</v>
      </c>
      <c r="P3842" s="20">
        <f t="shared" si="169"/>
        <v>42457.660057870366</v>
      </c>
      <c r="Q3842" s="20">
        <f t="shared" si="170"/>
        <v>42432.701724537037</v>
      </c>
      <c r="R3842" s="9">
        <f>SUM(E3842/L3842)</f>
        <v>21.666666666666668</v>
      </c>
      <c r="S3842" t="s">
        <v>8317</v>
      </c>
      <c r="T3842" t="s">
        <v>8318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171"/>
        <v>9128</v>
      </c>
      <c r="P3843" s="20">
        <f t="shared" ref="P3843:P3906" si="172">I3843/86400+25569</f>
        <v>41840.785729166666</v>
      </c>
      <c r="Q3843" s="20">
        <f t="shared" ref="Q3843:Q3906" si="173">J3843/86400+25569</f>
        <v>41780.785729166666</v>
      </c>
      <c r="R3843" s="9">
        <f>SUM(E3843/L3843)</f>
        <v>25.647058823529413</v>
      </c>
      <c r="S3843" t="s">
        <v>8317</v>
      </c>
      <c r="T3843" t="s">
        <v>8318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171"/>
        <v>3903</v>
      </c>
      <c r="P3844" s="20">
        <f t="shared" si="172"/>
        <v>41770.493657407409</v>
      </c>
      <c r="Q3844" s="20">
        <f t="shared" si="173"/>
        <v>41740.493657407409</v>
      </c>
      <c r="R3844" s="9">
        <f>SUM(E3844/L3844)</f>
        <v>47.695652173913047</v>
      </c>
      <c r="S3844" t="s">
        <v>8317</v>
      </c>
      <c r="T3844" t="s">
        <v>8318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171"/>
        <v>3935</v>
      </c>
      <c r="P3845" s="20">
        <f t="shared" si="172"/>
        <v>41791.072500000002</v>
      </c>
      <c r="Q3845" s="20">
        <f t="shared" si="173"/>
        <v>41766.072500000002</v>
      </c>
      <c r="R3845" s="9">
        <f>SUM(E3845/L3845)</f>
        <v>56.05263157894737</v>
      </c>
      <c r="S3845" t="s">
        <v>8317</v>
      </c>
      <c r="T3845" t="s">
        <v>8318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171"/>
        <v>5734</v>
      </c>
      <c r="P3846" s="20">
        <f t="shared" si="172"/>
        <v>41793.290972222225</v>
      </c>
      <c r="Q3846" s="20">
        <f t="shared" si="173"/>
        <v>41766.617291666669</v>
      </c>
      <c r="R3846" s="9">
        <f>SUM(E3846/L3846)</f>
        <v>81.319999999999993</v>
      </c>
      <c r="S3846" t="s">
        <v>8317</v>
      </c>
      <c r="T3846" t="s">
        <v>8318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171"/>
        <v>39158</v>
      </c>
      <c r="P3847" s="20">
        <f t="shared" si="172"/>
        <v>42278.627013888894</v>
      </c>
      <c r="Q3847" s="20">
        <f t="shared" si="173"/>
        <v>42248.627013888894</v>
      </c>
      <c r="R3847" s="9">
        <f>SUM(E3847/L3847)</f>
        <v>70.166666666666671</v>
      </c>
      <c r="S3847" t="s">
        <v>8317</v>
      </c>
      <c r="T3847" t="s">
        <v>8318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171"/>
        <v>6811</v>
      </c>
      <c r="P3848" s="20">
        <f t="shared" si="172"/>
        <v>41916.290972222225</v>
      </c>
      <c r="Q3848" s="20">
        <f t="shared" si="173"/>
        <v>41885.221550925926</v>
      </c>
      <c r="R3848" s="9">
        <f>SUM(E3848/L3848)</f>
        <v>23.625</v>
      </c>
      <c r="S3848" t="s">
        <v>8317</v>
      </c>
      <c r="T3848" t="s">
        <v>8318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171"/>
        <v>8803</v>
      </c>
      <c r="P3849" s="20">
        <f t="shared" si="172"/>
        <v>42204.224432870367</v>
      </c>
      <c r="Q3849" s="20">
        <f t="shared" si="173"/>
        <v>42159.224432870367</v>
      </c>
      <c r="R3849" s="9">
        <f>SUM(E3849/L3849)</f>
        <v>188.55555555555554</v>
      </c>
      <c r="S3849" t="s">
        <v>8317</v>
      </c>
      <c r="T3849" t="s">
        <v>8318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171"/>
        <v>10871</v>
      </c>
      <c r="P3850" s="20">
        <f t="shared" si="172"/>
        <v>42295.817002314812</v>
      </c>
      <c r="Q3850" s="20">
        <f t="shared" si="173"/>
        <v>42265.817002314812</v>
      </c>
      <c r="R3850" s="9">
        <f>SUM(E3850/L3850)</f>
        <v>49.511627906976742</v>
      </c>
      <c r="S3850" t="s">
        <v>8317</v>
      </c>
      <c r="T3850" t="s">
        <v>8318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171"/>
        <v>27887</v>
      </c>
      <c r="P3851" s="20">
        <f t="shared" si="172"/>
        <v>42166.767175925925</v>
      </c>
      <c r="Q3851" s="20">
        <f t="shared" si="173"/>
        <v>42136.767175925925</v>
      </c>
      <c r="R3851" s="9">
        <f>SUM(E3851/L3851)</f>
        <v>75.464285714285708</v>
      </c>
      <c r="S3851" t="s">
        <v>8317</v>
      </c>
      <c r="T3851" t="s">
        <v>8318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171"/>
        <v>962</v>
      </c>
      <c r="P3852" s="20">
        <f t="shared" si="172"/>
        <v>42005.124340277776</v>
      </c>
      <c r="Q3852" s="20">
        <f t="shared" si="173"/>
        <v>41975.124340277776</v>
      </c>
      <c r="R3852" s="9">
        <f>SUM(E3852/L3852)</f>
        <v>9.5</v>
      </c>
      <c r="S3852" t="s">
        <v>8317</v>
      </c>
      <c r="T3852" t="s">
        <v>8318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171"/>
        <v>1648</v>
      </c>
      <c r="P3853" s="20">
        <f t="shared" si="172"/>
        <v>42202.439571759256</v>
      </c>
      <c r="Q3853" s="20">
        <f t="shared" si="173"/>
        <v>42172.439571759256</v>
      </c>
      <c r="R3853" s="9">
        <f>SUM(E3853/L3853)</f>
        <v>35.5</v>
      </c>
      <c r="S3853" t="s">
        <v>8317</v>
      </c>
      <c r="T3853" t="s">
        <v>8318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171"/>
        <v>9980</v>
      </c>
      <c r="P3854" s="20">
        <f t="shared" si="172"/>
        <v>42090.149027777778</v>
      </c>
      <c r="Q3854" s="20">
        <f t="shared" si="173"/>
        <v>42065.190694444449</v>
      </c>
      <c r="R3854" s="9">
        <f>SUM(E3854/L3854)</f>
        <v>10</v>
      </c>
      <c r="S3854" t="s">
        <v>8317</v>
      </c>
      <c r="T3854" t="s">
        <v>8318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171"/>
        <v>99974</v>
      </c>
      <c r="P3855" s="20">
        <f t="shared" si="172"/>
        <v>41883.84002314815</v>
      </c>
      <c r="Q3855" s="20">
        <f t="shared" si="173"/>
        <v>41848.84002314815</v>
      </c>
      <c r="R3855" s="9">
        <f>SUM(E3855/L3855)</f>
        <v>13</v>
      </c>
      <c r="S3855" t="s">
        <v>8317</v>
      </c>
      <c r="T3855" t="s">
        <v>8318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171"/>
        <v>9212</v>
      </c>
      <c r="P3856" s="20">
        <f t="shared" si="172"/>
        <v>42133.884930555556</v>
      </c>
      <c r="Q3856" s="20">
        <f t="shared" si="173"/>
        <v>42103.884930555556</v>
      </c>
      <c r="R3856" s="9">
        <f>SUM(E3856/L3856)</f>
        <v>89.4</v>
      </c>
      <c r="S3856" t="s">
        <v>8317</v>
      </c>
      <c r="T3856" t="s">
        <v>8318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171"/>
        <v>975</v>
      </c>
      <c r="P3857" s="20">
        <f t="shared" si="172"/>
        <v>42089.929062499999</v>
      </c>
      <c r="Q3857" s="20">
        <f t="shared" si="173"/>
        <v>42059.970729166671</v>
      </c>
      <c r="R3857" s="9">
        <f>SUM(E3857/L3857)</f>
        <v>25</v>
      </c>
      <c r="S3857" t="s">
        <v>8317</v>
      </c>
      <c r="T3857" t="s">
        <v>8318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171"/>
        <v>4999</v>
      </c>
      <c r="P3858" s="20">
        <f t="shared" si="172"/>
        <v>42071.701423611114</v>
      </c>
      <c r="Q3858" s="20">
        <f t="shared" si="173"/>
        <v>42041.743090277778</v>
      </c>
      <c r="R3858" s="9">
        <f>SUM(E3858/L3858)</f>
        <v>1</v>
      </c>
      <c r="S3858" t="s">
        <v>8317</v>
      </c>
      <c r="T3858" t="s">
        <v>8318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171"/>
        <v>4740</v>
      </c>
      <c r="P3859" s="20">
        <f t="shared" si="172"/>
        <v>41852.716666666667</v>
      </c>
      <c r="Q3859" s="20">
        <f t="shared" si="173"/>
        <v>41829.73715277778</v>
      </c>
      <c r="R3859" s="9">
        <f>SUM(E3859/L3859)</f>
        <v>65</v>
      </c>
      <c r="S3859" t="s">
        <v>8317</v>
      </c>
      <c r="T3859" t="s">
        <v>8318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171"/>
        <v>490</v>
      </c>
      <c r="P3860" s="20">
        <f t="shared" si="172"/>
        <v>42146.875</v>
      </c>
      <c r="Q3860" s="20">
        <f t="shared" si="173"/>
        <v>42128.431064814809</v>
      </c>
      <c r="R3860" s="9">
        <f>SUM(E3860/L3860)</f>
        <v>10</v>
      </c>
      <c r="S3860" t="s">
        <v>8317</v>
      </c>
      <c r="T3860" t="s">
        <v>8318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171"/>
        <v>2499</v>
      </c>
      <c r="P3861" s="20">
        <f t="shared" si="172"/>
        <v>41815.875</v>
      </c>
      <c r="Q3861" s="20">
        <f t="shared" si="173"/>
        <v>41789.893599537041</v>
      </c>
      <c r="R3861" s="9">
        <f>SUM(E3861/L3861)</f>
        <v>1</v>
      </c>
      <c r="S3861" t="s">
        <v>8317</v>
      </c>
      <c r="T3861" t="s">
        <v>8318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171"/>
        <v>4940</v>
      </c>
      <c r="P3862" s="20">
        <f t="shared" si="172"/>
        <v>41863.660995370374</v>
      </c>
      <c r="Q3862" s="20">
        <f t="shared" si="173"/>
        <v>41833.660995370374</v>
      </c>
      <c r="R3862" s="9">
        <f>SUM(E3862/L3862)</f>
        <v>81.538461538461533</v>
      </c>
      <c r="S3862" t="s">
        <v>8317</v>
      </c>
      <c r="T3862" t="s">
        <v>8318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171"/>
        <v>1900</v>
      </c>
      <c r="P3863" s="20">
        <f t="shared" si="172"/>
        <v>41955.907638888893</v>
      </c>
      <c r="Q3863" s="20">
        <f t="shared" si="173"/>
        <v>41914.590011574073</v>
      </c>
      <c r="R3863" s="9">
        <f>SUM(E3863/L3863)</f>
        <v>100</v>
      </c>
      <c r="S3863" t="s">
        <v>8317</v>
      </c>
      <c r="T3863" t="s">
        <v>8318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171"/>
        <v>7499</v>
      </c>
      <c r="P3864" s="20">
        <f t="shared" si="172"/>
        <v>42625.707638888889</v>
      </c>
      <c r="Q3864" s="20">
        <f t="shared" si="173"/>
        <v>42611.261064814811</v>
      </c>
      <c r="R3864" s="9">
        <f>SUM(E3864/L3864)</f>
        <v>1</v>
      </c>
      <c r="S3864" t="s">
        <v>8317</v>
      </c>
      <c r="T3864" t="s">
        <v>8318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171"/>
        <v>6000</v>
      </c>
      <c r="P3865" s="20">
        <f t="shared" si="172"/>
        <v>42313.674826388888</v>
      </c>
      <c r="Q3865" s="20">
        <f t="shared" si="173"/>
        <v>42253.633159722223</v>
      </c>
      <c r="R3865" s="9" t="e">
        <f>SUM(E3865/L3865)</f>
        <v>#DIV/0!</v>
      </c>
      <c r="S3865" t="s">
        <v>8317</v>
      </c>
      <c r="T3865" t="s">
        <v>8318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171"/>
        <v>4940</v>
      </c>
      <c r="P3866" s="20">
        <f t="shared" si="172"/>
        <v>42325.933495370366</v>
      </c>
      <c r="Q3866" s="20">
        <f t="shared" si="173"/>
        <v>42295.891828703709</v>
      </c>
      <c r="R3866" s="9">
        <f>SUM(E3866/L3866)</f>
        <v>20</v>
      </c>
      <c r="S3866" t="s">
        <v>8317</v>
      </c>
      <c r="T3866" t="s">
        <v>8318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171"/>
        <v>1763</v>
      </c>
      <c r="P3867" s="20">
        <f t="shared" si="172"/>
        <v>41881.229166666664</v>
      </c>
      <c r="Q3867" s="20">
        <f t="shared" si="173"/>
        <v>41841.651597222226</v>
      </c>
      <c r="R3867" s="9">
        <f>SUM(E3867/L3867)</f>
        <v>46.428571428571431</v>
      </c>
      <c r="S3867" t="s">
        <v>8317</v>
      </c>
      <c r="T3867" t="s">
        <v>8318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171"/>
        <v>1989</v>
      </c>
      <c r="P3868" s="20">
        <f t="shared" si="172"/>
        <v>42452.145138888889</v>
      </c>
      <c r="Q3868" s="20">
        <f t="shared" si="173"/>
        <v>42402.947002314817</v>
      </c>
      <c r="R3868" s="9">
        <f>SUM(E3868/L3868)</f>
        <v>5.5</v>
      </c>
      <c r="S3868" t="s">
        <v>8317</v>
      </c>
      <c r="T3868" t="s">
        <v>8318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171"/>
        <v>1749</v>
      </c>
      <c r="P3869" s="20">
        <f t="shared" si="172"/>
        <v>42539.814108796301</v>
      </c>
      <c r="Q3869" s="20">
        <f t="shared" si="173"/>
        <v>42509.814108796301</v>
      </c>
      <c r="R3869" s="9">
        <f>SUM(E3869/L3869)</f>
        <v>50.2</v>
      </c>
      <c r="S3869" t="s">
        <v>8317</v>
      </c>
      <c r="T3869" t="s">
        <v>8318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171"/>
        <v>4990</v>
      </c>
      <c r="P3870" s="20">
        <f t="shared" si="172"/>
        <v>41890.659780092596</v>
      </c>
      <c r="Q3870" s="20">
        <f t="shared" si="173"/>
        <v>41865.659780092596</v>
      </c>
      <c r="R3870" s="9">
        <f>SUM(E3870/L3870)</f>
        <v>10</v>
      </c>
      <c r="S3870" t="s">
        <v>8317</v>
      </c>
      <c r="T3870" t="s">
        <v>8359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171"/>
        <v>12659</v>
      </c>
      <c r="P3871" s="20">
        <f t="shared" si="172"/>
        <v>42077.132638888885</v>
      </c>
      <c r="Q3871" s="20">
        <f t="shared" si="173"/>
        <v>42047.724444444444</v>
      </c>
      <c r="R3871" s="9">
        <f>SUM(E3871/L3871)</f>
        <v>30.133333333333333</v>
      </c>
      <c r="S3871" t="s">
        <v>8317</v>
      </c>
      <c r="T3871" t="s">
        <v>8359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171"/>
        <v>8500</v>
      </c>
      <c r="P3872" s="20">
        <f t="shared" si="172"/>
        <v>41823.172199074077</v>
      </c>
      <c r="Q3872" s="20">
        <f t="shared" si="173"/>
        <v>41793.172199074077</v>
      </c>
      <c r="R3872" s="9">
        <f>SUM(E3872/L3872)</f>
        <v>150</v>
      </c>
      <c r="S3872" t="s">
        <v>8317</v>
      </c>
      <c r="T3872" t="s">
        <v>8359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171"/>
        <v>1460</v>
      </c>
      <c r="P3873" s="20">
        <f t="shared" si="172"/>
        <v>42823.739004629635</v>
      </c>
      <c r="Q3873" s="20">
        <f t="shared" si="173"/>
        <v>42763.780671296292</v>
      </c>
      <c r="R3873" s="9">
        <f>SUM(E3873/L3873)</f>
        <v>13.333333333333334</v>
      </c>
      <c r="S3873" t="s">
        <v>8317</v>
      </c>
      <c r="T3873" t="s">
        <v>8359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171"/>
        <v>15000</v>
      </c>
      <c r="P3874" s="20">
        <f t="shared" si="172"/>
        <v>42230.145787037036</v>
      </c>
      <c r="Q3874" s="20">
        <f t="shared" si="173"/>
        <v>42180.145787037036</v>
      </c>
      <c r="R3874" s="9" t="e">
        <f>SUM(E3874/L3874)</f>
        <v>#DIV/0!</v>
      </c>
      <c r="S3874" t="s">
        <v>8317</v>
      </c>
      <c r="T3874" t="s">
        <v>8359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171"/>
        <v>5500</v>
      </c>
      <c r="P3875" s="20">
        <f t="shared" si="172"/>
        <v>42285.696006944447</v>
      </c>
      <c r="Q3875" s="20">
        <f t="shared" si="173"/>
        <v>42255.696006944447</v>
      </c>
      <c r="R3875" s="9" t="e">
        <f>SUM(E3875/L3875)</f>
        <v>#DIV/0!</v>
      </c>
      <c r="S3875" t="s">
        <v>8317</v>
      </c>
      <c r="T3875" t="s">
        <v>8359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171"/>
        <v>620</v>
      </c>
      <c r="P3876" s="20">
        <f t="shared" si="172"/>
        <v>42028.041666666672</v>
      </c>
      <c r="Q3876" s="20">
        <f t="shared" si="173"/>
        <v>42007.016458333332</v>
      </c>
      <c r="R3876" s="9" t="e">
        <f>SUM(E3876/L3876)</f>
        <v>#DIV/0!</v>
      </c>
      <c r="S3876" t="s">
        <v>8317</v>
      </c>
      <c r="T3876" t="s">
        <v>8359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171"/>
        <v>30000</v>
      </c>
      <c r="P3877" s="20">
        <f t="shared" si="172"/>
        <v>42616.416666666672</v>
      </c>
      <c r="Q3877" s="20">
        <f t="shared" si="173"/>
        <v>42615.346817129626</v>
      </c>
      <c r="R3877" s="9" t="e">
        <f>SUM(E3877/L3877)</f>
        <v>#DIV/0!</v>
      </c>
      <c r="S3877" t="s">
        <v>8317</v>
      </c>
      <c r="T3877" t="s">
        <v>8359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171"/>
        <v>1841</v>
      </c>
      <c r="P3878" s="20">
        <f t="shared" si="172"/>
        <v>42402.624166666668</v>
      </c>
      <c r="Q3878" s="20">
        <f t="shared" si="173"/>
        <v>42372.624166666668</v>
      </c>
      <c r="R3878" s="9">
        <f>SUM(E3878/L3878)</f>
        <v>44.760869565217391</v>
      </c>
      <c r="S3878" t="s">
        <v>8317</v>
      </c>
      <c r="T3878" t="s">
        <v>8359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171"/>
        <v>23759</v>
      </c>
      <c r="P3879" s="20">
        <f t="shared" si="172"/>
        <v>42712.67768518519</v>
      </c>
      <c r="Q3879" s="20">
        <f t="shared" si="173"/>
        <v>42682.67768518519</v>
      </c>
      <c r="R3879" s="9">
        <f>SUM(E3879/L3879)</f>
        <v>88.642857142857139</v>
      </c>
      <c r="S3879" t="s">
        <v>8317</v>
      </c>
      <c r="T3879" t="s">
        <v>8359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171"/>
        <v>17990</v>
      </c>
      <c r="P3880" s="20">
        <f t="shared" si="172"/>
        <v>42185.165972222225</v>
      </c>
      <c r="Q3880" s="20">
        <f t="shared" si="173"/>
        <v>42154.818819444445</v>
      </c>
      <c r="R3880" s="9">
        <f>SUM(E3880/L3880)</f>
        <v>10</v>
      </c>
      <c r="S3880" t="s">
        <v>8317</v>
      </c>
      <c r="T3880" t="s">
        <v>8359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171"/>
        <v>15000</v>
      </c>
      <c r="P3881" s="20">
        <f t="shared" si="172"/>
        <v>42029.861064814817</v>
      </c>
      <c r="Q3881" s="20">
        <f t="shared" si="173"/>
        <v>41999.861064814817</v>
      </c>
      <c r="R3881" s="9" t="e">
        <f>SUM(E3881/L3881)</f>
        <v>#DIV/0!</v>
      </c>
      <c r="S3881" t="s">
        <v>8317</v>
      </c>
      <c r="T3881" t="s">
        <v>8359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171"/>
        <v>6520</v>
      </c>
      <c r="P3882" s="20">
        <f t="shared" si="172"/>
        <v>41850.958333333336</v>
      </c>
      <c r="Q3882" s="20">
        <f t="shared" si="173"/>
        <v>41815.815046296295</v>
      </c>
      <c r="R3882" s="9">
        <f>SUM(E3882/L3882)</f>
        <v>57.647058823529413</v>
      </c>
      <c r="S3882" t="s">
        <v>8317</v>
      </c>
      <c r="T3882" t="s">
        <v>8359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171"/>
        <v>475</v>
      </c>
      <c r="P3883" s="20">
        <f t="shared" si="172"/>
        <v>42786.018506944441</v>
      </c>
      <c r="Q3883" s="20">
        <f t="shared" si="173"/>
        <v>42756.018506944441</v>
      </c>
      <c r="R3883" s="9">
        <f>SUM(E3883/L3883)</f>
        <v>25</v>
      </c>
      <c r="S3883" t="s">
        <v>8317</v>
      </c>
      <c r="T3883" t="s">
        <v>8359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171"/>
        <v>30000</v>
      </c>
      <c r="P3884" s="20">
        <f t="shared" si="172"/>
        <v>42400.960416666669</v>
      </c>
      <c r="Q3884" s="20">
        <f t="shared" si="173"/>
        <v>42373.983449074076</v>
      </c>
      <c r="R3884" s="9" t="e">
        <f>SUM(E3884/L3884)</f>
        <v>#DIV/0!</v>
      </c>
      <c r="S3884" t="s">
        <v>8317</v>
      </c>
      <c r="T3884" t="s">
        <v>8359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171"/>
        <v>15000</v>
      </c>
      <c r="P3885" s="20">
        <f t="shared" si="172"/>
        <v>41884.602650462963</v>
      </c>
      <c r="Q3885" s="20">
        <f t="shared" si="173"/>
        <v>41854.602650462963</v>
      </c>
      <c r="R3885" s="9" t="e">
        <f>SUM(E3885/L3885)</f>
        <v>#DIV/0!</v>
      </c>
      <c r="S3885" t="s">
        <v>8317</v>
      </c>
      <c r="T3885" t="s">
        <v>8359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171"/>
        <v>10000</v>
      </c>
      <c r="P3886" s="20">
        <f t="shared" si="172"/>
        <v>42090.749907407408</v>
      </c>
      <c r="Q3886" s="20">
        <f t="shared" si="173"/>
        <v>42065.791574074072</v>
      </c>
      <c r="R3886" s="9" t="e">
        <f>SUM(E3886/L3886)</f>
        <v>#DIV/0!</v>
      </c>
      <c r="S3886" t="s">
        <v>8317</v>
      </c>
      <c r="T3886" t="s">
        <v>8359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171"/>
        <v>375000</v>
      </c>
      <c r="P3887" s="20">
        <f t="shared" si="172"/>
        <v>42499.951284722221</v>
      </c>
      <c r="Q3887" s="20">
        <f t="shared" si="173"/>
        <v>42469.951284722221</v>
      </c>
      <c r="R3887" s="9" t="e">
        <f>SUM(E3887/L3887)</f>
        <v>#DIV/0!</v>
      </c>
      <c r="S3887" t="s">
        <v>8317</v>
      </c>
      <c r="T3887" t="s">
        <v>8359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171"/>
        <v>10000</v>
      </c>
      <c r="P3888" s="20">
        <f t="shared" si="172"/>
        <v>41984.228032407409</v>
      </c>
      <c r="Q3888" s="20">
        <f t="shared" si="173"/>
        <v>41954.228032407409</v>
      </c>
      <c r="R3888" s="9" t="e">
        <f>SUM(E3888/L3888)</f>
        <v>#DIV/0!</v>
      </c>
      <c r="S3888" t="s">
        <v>8317</v>
      </c>
      <c r="T3888" t="s">
        <v>8359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171"/>
        <v>1965</v>
      </c>
      <c r="P3889" s="20">
        <f t="shared" si="172"/>
        <v>42125.916666666672</v>
      </c>
      <c r="Q3889" s="20">
        <f t="shared" si="173"/>
        <v>42079.857974537037</v>
      </c>
      <c r="R3889" s="9">
        <f>SUM(E3889/L3889)</f>
        <v>17.5</v>
      </c>
      <c r="S3889" t="s">
        <v>8317</v>
      </c>
      <c r="T3889" t="s">
        <v>8359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171"/>
        <v>1458</v>
      </c>
      <c r="P3890" s="20">
        <f t="shared" si="172"/>
        <v>42792.545810185184</v>
      </c>
      <c r="Q3890" s="20">
        <f t="shared" si="173"/>
        <v>42762.545810185184</v>
      </c>
      <c r="R3890" s="9">
        <f>SUM(E3890/L3890)</f>
        <v>38.714285714285715</v>
      </c>
      <c r="S3890" t="s">
        <v>8317</v>
      </c>
      <c r="T3890" t="s">
        <v>8318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171"/>
        <v>7882</v>
      </c>
      <c r="P3891" s="20">
        <f t="shared" si="172"/>
        <v>42008.976388888885</v>
      </c>
      <c r="Q3891" s="20">
        <f t="shared" si="173"/>
        <v>41977.004976851851</v>
      </c>
      <c r="R3891" s="9">
        <f>SUM(E3891/L3891)</f>
        <v>13.111111111111111</v>
      </c>
      <c r="S3891" t="s">
        <v>8317</v>
      </c>
      <c r="T3891" t="s">
        <v>8318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171"/>
        <v>12476</v>
      </c>
      <c r="P3892" s="20">
        <f t="shared" si="172"/>
        <v>42231.758611111116</v>
      </c>
      <c r="Q3892" s="20">
        <f t="shared" si="173"/>
        <v>42171.758611111116</v>
      </c>
      <c r="R3892" s="9">
        <f>SUM(E3892/L3892)</f>
        <v>315.5</v>
      </c>
      <c r="S3892" t="s">
        <v>8317</v>
      </c>
      <c r="T3892" t="s">
        <v>8318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171"/>
        <v>540</v>
      </c>
      <c r="P3893" s="20">
        <f t="shared" si="172"/>
        <v>42086.207638888889</v>
      </c>
      <c r="Q3893" s="20">
        <f t="shared" si="173"/>
        <v>42056.1324537037</v>
      </c>
      <c r="R3893" s="9">
        <f>SUM(E3893/L3893)</f>
        <v>37.142857142857146</v>
      </c>
      <c r="S3893" t="s">
        <v>8317</v>
      </c>
      <c r="T3893" t="s">
        <v>8318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171"/>
        <v>1000</v>
      </c>
      <c r="P3894" s="20">
        <f t="shared" si="172"/>
        <v>41875.291666666664</v>
      </c>
      <c r="Q3894" s="20">
        <f t="shared" si="173"/>
        <v>41867.652280092589</v>
      </c>
      <c r="R3894" s="9" t="e">
        <f>SUM(E3894/L3894)</f>
        <v>#DIV/0!</v>
      </c>
      <c r="S3894" t="s">
        <v>8317</v>
      </c>
      <c r="T3894" t="s">
        <v>8318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171"/>
        <v>39225</v>
      </c>
      <c r="P3895" s="20">
        <f t="shared" si="172"/>
        <v>41821.25</v>
      </c>
      <c r="Q3895" s="20">
        <f t="shared" si="173"/>
        <v>41779.657870370371</v>
      </c>
      <c r="R3895" s="9">
        <f>SUM(E3895/L3895)</f>
        <v>128.27380952380952</v>
      </c>
      <c r="S3895" t="s">
        <v>8317</v>
      </c>
      <c r="T3895" t="s">
        <v>8318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171"/>
        <v>14480</v>
      </c>
      <c r="P3896" s="20">
        <f t="shared" si="172"/>
        <v>42710.207638888889</v>
      </c>
      <c r="Q3896" s="20">
        <f t="shared" si="173"/>
        <v>42679.958472222221</v>
      </c>
      <c r="R3896" s="9">
        <f>SUM(E3896/L3896)</f>
        <v>47.272727272727273</v>
      </c>
      <c r="S3896" t="s">
        <v>8317</v>
      </c>
      <c r="T3896" t="s">
        <v>8318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171"/>
        <v>950</v>
      </c>
      <c r="P3897" s="20">
        <f t="shared" si="172"/>
        <v>42063.250208333338</v>
      </c>
      <c r="Q3897" s="20">
        <f t="shared" si="173"/>
        <v>42032.250208333338</v>
      </c>
      <c r="R3897" s="9">
        <f>SUM(E3897/L3897)</f>
        <v>50</v>
      </c>
      <c r="S3897" t="s">
        <v>8317</v>
      </c>
      <c r="T3897" t="s">
        <v>8318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171"/>
        <v>1430</v>
      </c>
      <c r="P3898" s="20">
        <f t="shared" si="172"/>
        <v>41807.191875000004</v>
      </c>
      <c r="Q3898" s="20">
        <f t="shared" si="173"/>
        <v>41793.191875000004</v>
      </c>
      <c r="R3898" s="9">
        <f>SUM(E3898/L3898)</f>
        <v>42.5</v>
      </c>
      <c r="S3898" t="s">
        <v>8317</v>
      </c>
      <c r="T3898" t="s">
        <v>8318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171"/>
        <v>2060</v>
      </c>
      <c r="P3899" s="20">
        <f t="shared" si="172"/>
        <v>42012.87364583333</v>
      </c>
      <c r="Q3899" s="20">
        <f t="shared" si="173"/>
        <v>41982.87364583333</v>
      </c>
      <c r="R3899" s="9">
        <f>SUM(E3899/L3899)</f>
        <v>44</v>
      </c>
      <c r="S3899" t="s">
        <v>8317</v>
      </c>
      <c r="T3899" t="s">
        <v>8318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171"/>
        <v>1686</v>
      </c>
      <c r="P3900" s="20">
        <f t="shared" si="172"/>
        <v>42233.666666666672</v>
      </c>
      <c r="Q3900" s="20">
        <f t="shared" si="173"/>
        <v>42193.482291666667</v>
      </c>
      <c r="R3900" s="9">
        <f>SUM(E3900/L3900)</f>
        <v>50.875</v>
      </c>
      <c r="S3900" t="s">
        <v>8317</v>
      </c>
      <c r="T3900" t="s">
        <v>8318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171"/>
        <v>9875</v>
      </c>
      <c r="P3901" s="20">
        <f t="shared" si="172"/>
        <v>41863.775011574078</v>
      </c>
      <c r="Q3901" s="20">
        <f t="shared" si="173"/>
        <v>41843.775011574078</v>
      </c>
      <c r="R3901" s="9">
        <f>SUM(E3901/L3901)</f>
        <v>62.5</v>
      </c>
      <c r="S3901" t="s">
        <v>8317</v>
      </c>
      <c r="T3901" t="s">
        <v>8318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171"/>
        <v>2365</v>
      </c>
      <c r="P3902" s="20">
        <f t="shared" si="172"/>
        <v>42166.092488425929</v>
      </c>
      <c r="Q3902" s="20">
        <f t="shared" si="173"/>
        <v>42136.092488425929</v>
      </c>
      <c r="R3902" s="9">
        <f>SUM(E3902/L3902)</f>
        <v>27</v>
      </c>
      <c r="S3902" t="s">
        <v>8317</v>
      </c>
      <c r="T3902" t="s">
        <v>8318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171"/>
        <v>2975</v>
      </c>
      <c r="P3903" s="20">
        <f t="shared" si="172"/>
        <v>42357.826377314814</v>
      </c>
      <c r="Q3903" s="20">
        <f t="shared" si="173"/>
        <v>42317.826377314814</v>
      </c>
      <c r="R3903" s="9">
        <f>SUM(E3903/L3903)</f>
        <v>25</v>
      </c>
      <c r="S3903" t="s">
        <v>8317</v>
      </c>
      <c r="T3903" t="s">
        <v>8318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171"/>
        <v>1535</v>
      </c>
      <c r="P3904" s="20">
        <f t="shared" si="172"/>
        <v>42688.509745370371</v>
      </c>
      <c r="Q3904" s="20">
        <f t="shared" si="173"/>
        <v>42663.468078703707</v>
      </c>
      <c r="R3904" s="9">
        <f>SUM(E3904/L3904)</f>
        <v>47.258064516129032</v>
      </c>
      <c r="S3904" t="s">
        <v>8317</v>
      </c>
      <c r="T3904" t="s">
        <v>8318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ref="O3905:O3968" si="174">D3905-E3905</f>
        <v>1500</v>
      </c>
      <c r="P3905" s="20">
        <f t="shared" si="172"/>
        <v>42230.818055555559</v>
      </c>
      <c r="Q3905" s="20">
        <f t="shared" si="173"/>
        <v>42186.01116898148</v>
      </c>
      <c r="R3905" s="9" t="e">
        <f>SUM(E3905/L3905)</f>
        <v>#DIV/0!</v>
      </c>
      <c r="S3905" t="s">
        <v>8317</v>
      </c>
      <c r="T3905" t="s">
        <v>8318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174"/>
        <v>9997</v>
      </c>
      <c r="P3906" s="20">
        <f t="shared" si="172"/>
        <v>42109.211111111115</v>
      </c>
      <c r="Q3906" s="20">
        <f t="shared" si="173"/>
        <v>42095.229166666672</v>
      </c>
      <c r="R3906" s="9">
        <f>SUM(E3906/L3906)</f>
        <v>1.5</v>
      </c>
      <c r="S3906" t="s">
        <v>8317</v>
      </c>
      <c r="T3906" t="s">
        <v>8318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174"/>
        <v>1327</v>
      </c>
      <c r="P3907" s="20">
        <f t="shared" ref="P3907:P3970" si="175">I3907/86400+25569</f>
        <v>42166.958333333328</v>
      </c>
      <c r="Q3907" s="20">
        <f t="shared" ref="Q3907:Q3970" si="176">J3907/86400+25569</f>
        <v>42124.623877314814</v>
      </c>
      <c r="R3907" s="9">
        <f>SUM(E3907/L3907)</f>
        <v>24.714285714285715</v>
      </c>
      <c r="S3907" t="s">
        <v>8317</v>
      </c>
      <c r="T3907" t="s">
        <v>8318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174"/>
        <v>490</v>
      </c>
      <c r="P3908" s="20">
        <f t="shared" si="175"/>
        <v>42181.559027777781</v>
      </c>
      <c r="Q3908" s="20">
        <f t="shared" si="176"/>
        <v>42143.917743055557</v>
      </c>
      <c r="R3908" s="9">
        <f>SUM(E3908/L3908)</f>
        <v>63.125</v>
      </c>
      <c r="S3908" t="s">
        <v>8317</v>
      </c>
      <c r="T3908" t="s">
        <v>8318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174"/>
        <v>847</v>
      </c>
      <c r="P3909" s="20">
        <f t="shared" si="175"/>
        <v>41938.838888888888</v>
      </c>
      <c r="Q3909" s="20">
        <f t="shared" si="176"/>
        <v>41906.819513888891</v>
      </c>
      <c r="R3909" s="9">
        <f>SUM(E3909/L3909)</f>
        <v>38.25</v>
      </c>
      <c r="S3909" t="s">
        <v>8317</v>
      </c>
      <c r="T3909" t="s">
        <v>8318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174"/>
        <v>685</v>
      </c>
      <c r="P3910" s="20">
        <f t="shared" si="175"/>
        <v>41849.135370370372</v>
      </c>
      <c r="Q3910" s="20">
        <f t="shared" si="176"/>
        <v>41834.135370370372</v>
      </c>
      <c r="R3910" s="9">
        <f>SUM(E3910/L3910)</f>
        <v>16.25</v>
      </c>
      <c r="S3910" t="s">
        <v>8317</v>
      </c>
      <c r="T3910" t="s">
        <v>8318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174"/>
        <v>59865</v>
      </c>
      <c r="P3911" s="20">
        <f t="shared" si="175"/>
        <v>41893.359282407408</v>
      </c>
      <c r="Q3911" s="20">
        <f t="shared" si="176"/>
        <v>41863.359282407408</v>
      </c>
      <c r="R3911" s="9">
        <f>SUM(E3911/L3911)</f>
        <v>33.75</v>
      </c>
      <c r="S3911" t="s">
        <v>8317</v>
      </c>
      <c r="T3911" t="s">
        <v>8318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174"/>
        <v>5815</v>
      </c>
      <c r="P3912" s="20">
        <f t="shared" si="175"/>
        <v>42254.756909722222</v>
      </c>
      <c r="Q3912" s="20">
        <f t="shared" si="176"/>
        <v>42224.756909722222</v>
      </c>
      <c r="R3912" s="9">
        <f>SUM(E3912/L3912)</f>
        <v>61.666666666666664</v>
      </c>
      <c r="S3912" t="s">
        <v>8317</v>
      </c>
      <c r="T3912" t="s">
        <v>8318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174"/>
        <v>5007</v>
      </c>
      <c r="P3913" s="20">
        <f t="shared" si="175"/>
        <v>41969.853900462964</v>
      </c>
      <c r="Q3913" s="20">
        <f t="shared" si="176"/>
        <v>41939.8122337963</v>
      </c>
      <c r="R3913" s="9">
        <f>SUM(E3913/L3913)</f>
        <v>83.138888888888886</v>
      </c>
      <c r="S3913" t="s">
        <v>8317</v>
      </c>
      <c r="T3913" t="s">
        <v>8318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174"/>
        <v>14999</v>
      </c>
      <c r="P3914" s="20">
        <f t="shared" si="175"/>
        <v>42119.190972222219</v>
      </c>
      <c r="Q3914" s="20">
        <f t="shared" si="176"/>
        <v>42059.270023148143</v>
      </c>
      <c r="R3914" s="9">
        <f>SUM(E3914/L3914)</f>
        <v>1</v>
      </c>
      <c r="S3914" t="s">
        <v>8317</v>
      </c>
      <c r="T3914" t="s">
        <v>8318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174"/>
        <v>9000</v>
      </c>
      <c r="P3915" s="20">
        <f t="shared" si="175"/>
        <v>42338.252881944441</v>
      </c>
      <c r="Q3915" s="20">
        <f t="shared" si="176"/>
        <v>42308.211215277777</v>
      </c>
      <c r="R3915" s="9">
        <f>SUM(E3915/L3915)</f>
        <v>142.85714285714286</v>
      </c>
      <c r="S3915" t="s">
        <v>8317</v>
      </c>
      <c r="T3915" t="s">
        <v>8318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174"/>
        <v>1591</v>
      </c>
      <c r="P3916" s="20">
        <f t="shared" si="175"/>
        <v>42134.957638888889</v>
      </c>
      <c r="Q3916" s="20">
        <f t="shared" si="176"/>
        <v>42114.818935185191</v>
      </c>
      <c r="R3916" s="9">
        <f>SUM(E3916/L3916)</f>
        <v>33.666666666666664</v>
      </c>
      <c r="S3916" t="s">
        <v>8317</v>
      </c>
      <c r="T3916" t="s">
        <v>8318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174"/>
        <v>1495</v>
      </c>
      <c r="P3917" s="20">
        <f t="shared" si="175"/>
        <v>42522.98505787037</v>
      </c>
      <c r="Q3917" s="20">
        <f t="shared" si="176"/>
        <v>42492.98505787037</v>
      </c>
      <c r="R3917" s="9">
        <f>SUM(E3917/L3917)</f>
        <v>5</v>
      </c>
      <c r="S3917" t="s">
        <v>8317</v>
      </c>
      <c r="T3917" t="s">
        <v>8318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174"/>
        <v>2000</v>
      </c>
      <c r="P3918" s="20">
        <f t="shared" si="175"/>
        <v>42524.471666666665</v>
      </c>
      <c r="Q3918" s="20">
        <f t="shared" si="176"/>
        <v>42494.471666666665</v>
      </c>
      <c r="R3918" s="9" t="e">
        <f>SUM(E3918/L3918)</f>
        <v>#DIV/0!</v>
      </c>
      <c r="S3918" t="s">
        <v>8317</v>
      </c>
      <c r="T3918" t="s">
        <v>8318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174"/>
        <v>3490</v>
      </c>
      <c r="P3919" s="20">
        <f t="shared" si="175"/>
        <v>41893.527326388888</v>
      </c>
      <c r="Q3919" s="20">
        <f t="shared" si="176"/>
        <v>41863.527326388888</v>
      </c>
      <c r="R3919" s="9">
        <f>SUM(E3919/L3919)</f>
        <v>10</v>
      </c>
      <c r="S3919" t="s">
        <v>8317</v>
      </c>
      <c r="T3919" t="s">
        <v>8318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174"/>
        <v>59880</v>
      </c>
      <c r="P3920" s="20">
        <f t="shared" si="175"/>
        <v>41855.666666666664</v>
      </c>
      <c r="Q3920" s="20">
        <f t="shared" si="176"/>
        <v>41843.664618055554</v>
      </c>
      <c r="R3920" s="9">
        <f>SUM(E3920/L3920)</f>
        <v>40</v>
      </c>
      <c r="S3920" t="s">
        <v>8317</v>
      </c>
      <c r="T3920" t="s">
        <v>8318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174"/>
        <v>4910</v>
      </c>
      <c r="P3921" s="20">
        <f t="shared" si="175"/>
        <v>42387</v>
      </c>
      <c r="Q3921" s="20">
        <f t="shared" si="176"/>
        <v>42358.684872685189</v>
      </c>
      <c r="R3921" s="9">
        <f>SUM(E3921/L3921)</f>
        <v>30</v>
      </c>
      <c r="S3921" t="s">
        <v>8317</v>
      </c>
      <c r="T3921" t="s">
        <v>8318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174"/>
        <v>2365</v>
      </c>
      <c r="P3922" s="20">
        <f t="shared" si="175"/>
        <v>42687.428935185184</v>
      </c>
      <c r="Q3922" s="20">
        <f t="shared" si="176"/>
        <v>42657.38726851852</v>
      </c>
      <c r="R3922" s="9">
        <f>SUM(E3922/L3922)</f>
        <v>45</v>
      </c>
      <c r="S3922" t="s">
        <v>8317</v>
      </c>
      <c r="T3922" t="s">
        <v>8318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174"/>
        <v>3000</v>
      </c>
      <c r="P3923" s="20">
        <f t="shared" si="175"/>
        <v>41938.75</v>
      </c>
      <c r="Q3923" s="20">
        <f t="shared" si="176"/>
        <v>41926.542303240742</v>
      </c>
      <c r="R3923" s="9" t="e">
        <f>SUM(E3923/L3923)</f>
        <v>#DIV/0!</v>
      </c>
      <c r="S3923" t="s">
        <v>8317</v>
      </c>
      <c r="T3923" t="s">
        <v>8318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174"/>
        <v>689</v>
      </c>
      <c r="P3924" s="20">
        <f t="shared" si="175"/>
        <v>42065.958333333328</v>
      </c>
      <c r="Q3924" s="20">
        <f t="shared" si="176"/>
        <v>42020.768634259264</v>
      </c>
      <c r="R3924" s="9">
        <f>SUM(E3924/L3924)</f>
        <v>10.166666666666666</v>
      </c>
      <c r="S3924" t="s">
        <v>8317</v>
      </c>
      <c r="T3924" t="s">
        <v>8318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174"/>
        <v>10116</v>
      </c>
      <c r="P3925" s="20">
        <f t="shared" si="175"/>
        <v>42103.979988425926</v>
      </c>
      <c r="Q3925" s="20">
        <f t="shared" si="176"/>
        <v>42075.979988425926</v>
      </c>
      <c r="R3925" s="9">
        <f>SUM(E3925/L3925)</f>
        <v>81.411764705882348</v>
      </c>
      <c r="S3925" t="s">
        <v>8317</v>
      </c>
      <c r="T3925" t="s">
        <v>8318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174"/>
        <v>12710</v>
      </c>
      <c r="P3926" s="20">
        <f t="shared" si="175"/>
        <v>41816.959745370368</v>
      </c>
      <c r="Q3926" s="20">
        <f t="shared" si="176"/>
        <v>41786.959745370368</v>
      </c>
      <c r="R3926" s="9">
        <f>SUM(E3926/L3926)</f>
        <v>57.25</v>
      </c>
      <c r="S3926" t="s">
        <v>8317</v>
      </c>
      <c r="T3926" t="s">
        <v>8318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174"/>
        <v>135</v>
      </c>
      <c r="P3927" s="20">
        <f t="shared" si="175"/>
        <v>41850.870821759258</v>
      </c>
      <c r="Q3927" s="20">
        <f t="shared" si="176"/>
        <v>41820.870821759258</v>
      </c>
      <c r="R3927" s="9">
        <f>SUM(E3927/L3927)</f>
        <v>5</v>
      </c>
      <c r="S3927" t="s">
        <v>8317</v>
      </c>
      <c r="T3927" t="s">
        <v>8318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174"/>
        <v>4985</v>
      </c>
      <c r="P3928" s="20">
        <f t="shared" si="175"/>
        <v>42000.085046296299</v>
      </c>
      <c r="Q3928" s="20">
        <f t="shared" si="176"/>
        <v>41970.085046296299</v>
      </c>
      <c r="R3928" s="9">
        <f>SUM(E3928/L3928)</f>
        <v>15</v>
      </c>
      <c r="S3928" t="s">
        <v>8317</v>
      </c>
      <c r="T3928" t="s">
        <v>8318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174"/>
        <v>2475</v>
      </c>
      <c r="P3929" s="20">
        <f t="shared" si="175"/>
        <v>41860.267407407409</v>
      </c>
      <c r="Q3929" s="20">
        <f t="shared" si="176"/>
        <v>41830.267407407409</v>
      </c>
      <c r="R3929" s="9">
        <f>SUM(E3929/L3929)</f>
        <v>12.5</v>
      </c>
      <c r="S3929" t="s">
        <v>8317</v>
      </c>
      <c r="T3929" t="s">
        <v>8318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174"/>
        <v>4349</v>
      </c>
      <c r="P3930" s="20">
        <f t="shared" si="175"/>
        <v>42293.207638888889</v>
      </c>
      <c r="Q3930" s="20">
        <f t="shared" si="176"/>
        <v>42265.683182870373</v>
      </c>
      <c r="R3930" s="9">
        <f>SUM(E3930/L3930)</f>
        <v>93</v>
      </c>
      <c r="S3930" t="s">
        <v>8317</v>
      </c>
      <c r="T3930" t="s">
        <v>8318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174"/>
        <v>19547</v>
      </c>
      <c r="P3931" s="20">
        <f t="shared" si="175"/>
        <v>42631.827141203699</v>
      </c>
      <c r="Q3931" s="20">
        <f t="shared" si="176"/>
        <v>42601.827141203699</v>
      </c>
      <c r="R3931" s="9">
        <f>SUM(E3931/L3931)</f>
        <v>32.357142857142854</v>
      </c>
      <c r="S3931" t="s">
        <v>8317</v>
      </c>
      <c r="T3931" t="s">
        <v>8318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174"/>
        <v>10000</v>
      </c>
      <c r="P3932" s="20">
        <f t="shared" si="175"/>
        <v>42461.25</v>
      </c>
      <c r="Q3932" s="20">
        <f t="shared" si="176"/>
        <v>42433.338749999995</v>
      </c>
      <c r="R3932" s="9" t="e">
        <f>SUM(E3932/L3932)</f>
        <v>#DIV/0!</v>
      </c>
      <c r="S3932" t="s">
        <v>8317</v>
      </c>
      <c r="T3932" t="s">
        <v>8318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174"/>
        <v>8000</v>
      </c>
      <c r="P3933" s="20">
        <f t="shared" si="175"/>
        <v>42253.151701388888</v>
      </c>
      <c r="Q3933" s="20">
        <f t="shared" si="176"/>
        <v>42228.151701388888</v>
      </c>
      <c r="R3933" s="9" t="e">
        <f>SUM(E3933/L3933)</f>
        <v>#DIV/0!</v>
      </c>
      <c r="S3933" t="s">
        <v>8317</v>
      </c>
      <c r="T3933" t="s">
        <v>8318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174"/>
        <v>11999</v>
      </c>
      <c r="P3934" s="20">
        <f t="shared" si="175"/>
        <v>42445.126898148148</v>
      </c>
      <c r="Q3934" s="20">
        <f t="shared" si="176"/>
        <v>42415.168564814812</v>
      </c>
      <c r="R3934" s="9">
        <f>SUM(E3934/L3934)</f>
        <v>1</v>
      </c>
      <c r="S3934" t="s">
        <v>8317</v>
      </c>
      <c r="T3934" t="s">
        <v>8318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174"/>
        <v>5898</v>
      </c>
      <c r="P3935" s="20">
        <f t="shared" si="175"/>
        <v>42568.029861111107</v>
      </c>
      <c r="Q3935" s="20">
        <f t="shared" si="176"/>
        <v>42538.968310185184</v>
      </c>
      <c r="R3935" s="9">
        <f>SUM(E3935/L3935)</f>
        <v>91.833333333333329</v>
      </c>
      <c r="S3935" t="s">
        <v>8317</v>
      </c>
      <c r="T3935" t="s">
        <v>8318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174"/>
        <v>4450</v>
      </c>
      <c r="P3936" s="20">
        <f t="shared" si="175"/>
        <v>42278.541666666672</v>
      </c>
      <c r="Q3936" s="20">
        <f t="shared" si="176"/>
        <v>42233.671747685185</v>
      </c>
      <c r="R3936" s="9">
        <f>SUM(E3936/L3936)</f>
        <v>45.833333333333336</v>
      </c>
      <c r="S3936" t="s">
        <v>8317</v>
      </c>
      <c r="T3936" t="s">
        <v>8318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174"/>
        <v>1685</v>
      </c>
      <c r="P3937" s="20">
        <f t="shared" si="175"/>
        <v>42281.656782407408</v>
      </c>
      <c r="Q3937" s="20">
        <f t="shared" si="176"/>
        <v>42221.656782407408</v>
      </c>
      <c r="R3937" s="9">
        <f>SUM(E3937/L3937)</f>
        <v>57.173913043478258</v>
      </c>
      <c r="S3937" t="s">
        <v>8317</v>
      </c>
      <c r="T3937" t="s">
        <v>8318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174"/>
        <v>20000</v>
      </c>
      <c r="P3938" s="20">
        <f t="shared" si="175"/>
        <v>42705.304629629631</v>
      </c>
      <c r="Q3938" s="20">
        <f t="shared" si="176"/>
        <v>42675.262962962966</v>
      </c>
      <c r="R3938" s="9" t="e">
        <f>SUM(E3938/L3938)</f>
        <v>#DIV/0!</v>
      </c>
      <c r="S3938" t="s">
        <v>8317</v>
      </c>
      <c r="T3938" t="s">
        <v>8318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174"/>
        <v>400</v>
      </c>
      <c r="P3939" s="20">
        <f t="shared" si="175"/>
        <v>42562.631481481483</v>
      </c>
      <c r="Q3939" s="20">
        <f t="shared" si="176"/>
        <v>42534.631481481483</v>
      </c>
      <c r="R3939" s="9">
        <f>SUM(E3939/L3939)</f>
        <v>248.5</v>
      </c>
      <c r="S3939" t="s">
        <v>8317</v>
      </c>
      <c r="T3939" t="s">
        <v>8318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174"/>
        <v>2858</v>
      </c>
      <c r="P3940" s="20">
        <f t="shared" si="175"/>
        <v>42182.905717592592</v>
      </c>
      <c r="Q3940" s="20">
        <f t="shared" si="176"/>
        <v>42151.905717592592</v>
      </c>
      <c r="R3940" s="9">
        <f>SUM(E3940/L3940)</f>
        <v>79.400000000000006</v>
      </c>
      <c r="S3940" t="s">
        <v>8317</v>
      </c>
      <c r="T3940" t="s">
        <v>8318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174"/>
        <v>4995</v>
      </c>
      <c r="P3941" s="20">
        <f t="shared" si="175"/>
        <v>41919.1875</v>
      </c>
      <c r="Q3941" s="20">
        <f t="shared" si="176"/>
        <v>41915.400219907409</v>
      </c>
      <c r="R3941" s="9">
        <f>SUM(E3941/L3941)</f>
        <v>5</v>
      </c>
      <c r="S3941" t="s">
        <v>8317</v>
      </c>
      <c r="T3941" t="s">
        <v>8318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174"/>
        <v>4989</v>
      </c>
      <c r="P3942" s="20">
        <f t="shared" si="175"/>
        <v>42006.492488425924</v>
      </c>
      <c r="Q3942" s="20">
        <f t="shared" si="176"/>
        <v>41961.492488425924</v>
      </c>
      <c r="R3942" s="9">
        <f>SUM(E3942/L3942)</f>
        <v>5.5</v>
      </c>
      <c r="S3942" t="s">
        <v>8317</v>
      </c>
      <c r="T3942" t="s">
        <v>8318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174"/>
        <v>5450</v>
      </c>
      <c r="P3943" s="20">
        <f t="shared" si="175"/>
        <v>41968.041666666672</v>
      </c>
      <c r="Q3943" s="20">
        <f t="shared" si="176"/>
        <v>41940.587233796294</v>
      </c>
      <c r="R3943" s="9">
        <f>SUM(E3943/L3943)</f>
        <v>25</v>
      </c>
      <c r="S3943" t="s">
        <v>8317</v>
      </c>
      <c r="T3943" t="s">
        <v>8318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174"/>
        <v>1200</v>
      </c>
      <c r="P3944" s="20">
        <f t="shared" si="175"/>
        <v>42171.904097222221</v>
      </c>
      <c r="Q3944" s="20">
        <f t="shared" si="176"/>
        <v>42111.904097222221</v>
      </c>
      <c r="R3944" s="9" t="e">
        <f>SUM(E3944/L3944)</f>
        <v>#DIV/0!</v>
      </c>
      <c r="S3944" t="s">
        <v>8317</v>
      </c>
      <c r="T3944" t="s">
        <v>8318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174"/>
        <v>3218</v>
      </c>
      <c r="P3945" s="20">
        <f t="shared" si="175"/>
        <v>42310.701388888891</v>
      </c>
      <c r="Q3945" s="20">
        <f t="shared" si="176"/>
        <v>42279.778564814813</v>
      </c>
      <c r="R3945" s="9">
        <f>SUM(E3945/L3945)</f>
        <v>137.07692307692307</v>
      </c>
      <c r="S3945" t="s">
        <v>8317</v>
      </c>
      <c r="T3945" t="s">
        <v>8318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174"/>
        <v>5000</v>
      </c>
      <c r="P3946" s="20">
        <f t="shared" si="175"/>
        <v>42243.662905092591</v>
      </c>
      <c r="Q3946" s="20">
        <f t="shared" si="176"/>
        <v>42213.662905092591</v>
      </c>
      <c r="R3946" s="9" t="e">
        <f>SUM(E3946/L3946)</f>
        <v>#DIV/0!</v>
      </c>
      <c r="S3946" t="s">
        <v>8317</v>
      </c>
      <c r="T3946" t="s">
        <v>8318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174"/>
        <v>1995</v>
      </c>
      <c r="P3947" s="20">
        <f t="shared" si="175"/>
        <v>42139.801712962959</v>
      </c>
      <c r="Q3947" s="20">
        <f t="shared" si="176"/>
        <v>42109.801712962959</v>
      </c>
      <c r="R3947" s="9">
        <f>SUM(E3947/L3947)</f>
        <v>5</v>
      </c>
      <c r="S3947" t="s">
        <v>8317</v>
      </c>
      <c r="T3947" t="s">
        <v>8318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174"/>
        <v>5805</v>
      </c>
      <c r="P3948" s="20">
        <f t="shared" si="175"/>
        <v>42063.333333333328</v>
      </c>
      <c r="Q3948" s="20">
        <f t="shared" si="176"/>
        <v>42031.833587962959</v>
      </c>
      <c r="R3948" s="9">
        <f>SUM(E3948/L3948)</f>
        <v>39</v>
      </c>
      <c r="S3948" t="s">
        <v>8317</v>
      </c>
      <c r="T3948" t="s">
        <v>8318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174"/>
        <v>2899</v>
      </c>
      <c r="P3949" s="20">
        <f t="shared" si="175"/>
        <v>42645.142870370371</v>
      </c>
      <c r="Q3949" s="20">
        <f t="shared" si="176"/>
        <v>42615.142870370371</v>
      </c>
      <c r="R3949" s="9">
        <f>SUM(E3949/L3949)</f>
        <v>50.5</v>
      </c>
      <c r="S3949" t="s">
        <v>8317</v>
      </c>
      <c r="T3949" t="s">
        <v>8318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174"/>
        <v>30000</v>
      </c>
      <c r="P3950" s="20">
        <f t="shared" si="175"/>
        <v>41889.325497685189</v>
      </c>
      <c r="Q3950" s="20">
        <f t="shared" si="176"/>
        <v>41829.325497685189</v>
      </c>
      <c r="R3950" s="9" t="e">
        <f>SUM(E3950/L3950)</f>
        <v>#DIV/0!</v>
      </c>
      <c r="S3950" t="s">
        <v>8317</v>
      </c>
      <c r="T3950" t="s">
        <v>8318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174"/>
        <v>8423</v>
      </c>
      <c r="P3951" s="20">
        <f t="shared" si="175"/>
        <v>42046.120613425926</v>
      </c>
      <c r="Q3951" s="20">
        <f t="shared" si="176"/>
        <v>42016.120613425926</v>
      </c>
      <c r="R3951" s="9">
        <f>SUM(E3951/L3951)</f>
        <v>49.28125</v>
      </c>
      <c r="S3951" t="s">
        <v>8317</v>
      </c>
      <c r="T3951" t="s">
        <v>8318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174"/>
        <v>3975</v>
      </c>
      <c r="P3952" s="20">
        <f t="shared" si="175"/>
        <v>42468.774305555555</v>
      </c>
      <c r="Q3952" s="20">
        <f t="shared" si="176"/>
        <v>42439.702314814815</v>
      </c>
      <c r="R3952" s="9">
        <f>SUM(E3952/L3952)</f>
        <v>25</v>
      </c>
      <c r="S3952" t="s">
        <v>8317</v>
      </c>
      <c r="T3952" t="s">
        <v>8318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174"/>
        <v>199999</v>
      </c>
      <c r="P3953" s="20">
        <f t="shared" si="175"/>
        <v>42493.784050925926</v>
      </c>
      <c r="Q3953" s="20">
        <f t="shared" si="176"/>
        <v>42433.825717592597</v>
      </c>
      <c r="R3953" s="9">
        <f>SUM(E3953/L3953)</f>
        <v>1</v>
      </c>
      <c r="S3953" t="s">
        <v>8317</v>
      </c>
      <c r="T3953" t="s">
        <v>8318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174"/>
        <v>25975</v>
      </c>
      <c r="P3954" s="20">
        <f t="shared" si="175"/>
        <v>42303.790393518517</v>
      </c>
      <c r="Q3954" s="20">
        <f t="shared" si="176"/>
        <v>42243.790393518517</v>
      </c>
      <c r="R3954" s="9">
        <f>SUM(E3954/L3954)</f>
        <v>25</v>
      </c>
      <c r="S3954" t="s">
        <v>8317</v>
      </c>
      <c r="T3954" t="s">
        <v>8318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174"/>
        <v>17600</v>
      </c>
      <c r="P3955" s="20">
        <f t="shared" si="175"/>
        <v>42580.978472222225</v>
      </c>
      <c r="Q3955" s="20">
        <f t="shared" si="176"/>
        <v>42550.048449074078</v>
      </c>
      <c r="R3955" s="9" t="e">
        <f>SUM(E3955/L3955)</f>
        <v>#DIV/0!</v>
      </c>
      <c r="S3955" t="s">
        <v>8317</v>
      </c>
      <c r="T3955" t="s">
        <v>8318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174"/>
        <v>25000</v>
      </c>
      <c r="P3956" s="20">
        <f t="shared" si="175"/>
        <v>41834.651203703703</v>
      </c>
      <c r="Q3956" s="20">
        <f t="shared" si="176"/>
        <v>41774.651203703703</v>
      </c>
      <c r="R3956" s="9" t="e">
        <f>SUM(E3956/L3956)</f>
        <v>#DIV/0!</v>
      </c>
      <c r="S3956" t="s">
        <v>8317</v>
      </c>
      <c r="T3956" t="s">
        <v>8318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174"/>
        <v>1325</v>
      </c>
      <c r="P3957" s="20">
        <f t="shared" si="175"/>
        <v>42336.890520833331</v>
      </c>
      <c r="Q3957" s="20">
        <f t="shared" si="176"/>
        <v>42306.848854166667</v>
      </c>
      <c r="R3957" s="9">
        <f>SUM(E3957/L3957)</f>
        <v>53.125</v>
      </c>
      <c r="S3957" t="s">
        <v>8317</v>
      </c>
      <c r="T3957" t="s">
        <v>8318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174"/>
        <v>5500</v>
      </c>
      <c r="P3958" s="20">
        <f t="shared" si="175"/>
        <v>42485.013888888891</v>
      </c>
      <c r="Q3958" s="20">
        <f t="shared" si="176"/>
        <v>42457.932025462964</v>
      </c>
      <c r="R3958" s="9" t="e">
        <f>SUM(E3958/L3958)</f>
        <v>#DIV/0!</v>
      </c>
      <c r="S3958" t="s">
        <v>8317</v>
      </c>
      <c r="T3958" t="s">
        <v>8318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174"/>
        <v>27993</v>
      </c>
      <c r="P3959" s="20">
        <f t="shared" si="175"/>
        <v>42559.976319444446</v>
      </c>
      <c r="Q3959" s="20">
        <f t="shared" si="176"/>
        <v>42513.976319444446</v>
      </c>
      <c r="R3959" s="9">
        <f>SUM(E3959/L3959)</f>
        <v>7</v>
      </c>
      <c r="S3959" t="s">
        <v>8317</v>
      </c>
      <c r="T3959" t="s">
        <v>8318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174"/>
        <v>1359</v>
      </c>
      <c r="P3960" s="20">
        <f t="shared" si="175"/>
        <v>41853.583333333336</v>
      </c>
      <c r="Q3960" s="20">
        <f t="shared" si="176"/>
        <v>41816.950370370367</v>
      </c>
      <c r="R3960" s="9">
        <f>SUM(E3960/L3960)</f>
        <v>40.0625</v>
      </c>
      <c r="S3960" t="s">
        <v>8317</v>
      </c>
      <c r="T3960" t="s">
        <v>8318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174"/>
        <v>908</v>
      </c>
      <c r="P3961" s="20">
        <f t="shared" si="175"/>
        <v>41910.788842592592</v>
      </c>
      <c r="Q3961" s="20">
        <f t="shared" si="176"/>
        <v>41880.788842592592</v>
      </c>
      <c r="R3961" s="9">
        <f>SUM(E3961/L3961)</f>
        <v>24.333333333333332</v>
      </c>
      <c r="S3961" t="s">
        <v>8317</v>
      </c>
      <c r="T3961" t="s">
        <v>8318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174"/>
        <v>2955</v>
      </c>
      <c r="P3962" s="20">
        <f t="shared" si="175"/>
        <v>42372.845555555556</v>
      </c>
      <c r="Q3962" s="20">
        <f t="shared" si="176"/>
        <v>42342.845555555556</v>
      </c>
      <c r="R3962" s="9">
        <f>SUM(E3962/L3962)</f>
        <v>11.25</v>
      </c>
      <c r="S3962" t="s">
        <v>8317</v>
      </c>
      <c r="T3962" t="s">
        <v>8318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174"/>
        <v>4979</v>
      </c>
      <c r="P3963" s="20">
        <f t="shared" si="175"/>
        <v>41767.891319444447</v>
      </c>
      <c r="Q3963" s="20">
        <f t="shared" si="176"/>
        <v>41745.891319444447</v>
      </c>
      <c r="R3963" s="9">
        <f>SUM(E3963/L3963)</f>
        <v>10.5</v>
      </c>
      <c r="S3963" t="s">
        <v>8317</v>
      </c>
      <c r="T3963" t="s">
        <v>8318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174"/>
        <v>1355</v>
      </c>
      <c r="P3964" s="20">
        <f t="shared" si="175"/>
        <v>42336.621458333335</v>
      </c>
      <c r="Q3964" s="20">
        <f t="shared" si="176"/>
        <v>42311.621458333335</v>
      </c>
      <c r="R3964" s="9">
        <f>SUM(E3964/L3964)</f>
        <v>15</v>
      </c>
      <c r="S3964" t="s">
        <v>8317</v>
      </c>
      <c r="T3964" t="s">
        <v>8318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174"/>
        <v>10000</v>
      </c>
      <c r="P3965" s="20">
        <f t="shared" si="175"/>
        <v>42326.195798611108</v>
      </c>
      <c r="Q3965" s="20">
        <f t="shared" si="176"/>
        <v>42296.154131944444</v>
      </c>
      <c r="R3965" s="9" t="e">
        <f>SUM(E3965/L3965)</f>
        <v>#DIV/0!</v>
      </c>
      <c r="S3965" t="s">
        <v>8317</v>
      </c>
      <c r="T3965" t="s">
        <v>8318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174"/>
        <v>1874</v>
      </c>
      <c r="P3966" s="20">
        <f t="shared" si="175"/>
        <v>42113.680393518516</v>
      </c>
      <c r="Q3966" s="20">
        <f t="shared" si="176"/>
        <v>42053.722060185188</v>
      </c>
      <c r="R3966" s="9">
        <f>SUM(E3966/L3966)</f>
        <v>42</v>
      </c>
      <c r="S3966" t="s">
        <v>8317</v>
      </c>
      <c r="T3966" t="s">
        <v>8318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174"/>
        <v>1715</v>
      </c>
      <c r="P3967" s="20">
        <f t="shared" si="175"/>
        <v>42474.194212962961</v>
      </c>
      <c r="Q3967" s="20">
        <f t="shared" si="176"/>
        <v>42414.235879629632</v>
      </c>
      <c r="R3967" s="9">
        <f>SUM(E3967/L3967)</f>
        <v>71.25</v>
      </c>
      <c r="S3967" t="s">
        <v>8317</v>
      </c>
      <c r="T3967" t="s">
        <v>8318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174"/>
        <v>7455</v>
      </c>
      <c r="P3968" s="20">
        <f t="shared" si="175"/>
        <v>41844.124305555553</v>
      </c>
      <c r="Q3968" s="20">
        <f t="shared" si="176"/>
        <v>41801.711550925924</v>
      </c>
      <c r="R3968" s="9">
        <f>SUM(E3968/L3968)</f>
        <v>22.5</v>
      </c>
      <c r="S3968" t="s">
        <v>8317</v>
      </c>
      <c r="T3968" t="s">
        <v>8318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ref="O3969:O4032" si="177">D3969-E3969</f>
        <v>1290</v>
      </c>
      <c r="P3969" s="20">
        <f t="shared" si="175"/>
        <v>42800.290590277778</v>
      </c>
      <c r="Q3969" s="20">
        <f t="shared" si="176"/>
        <v>42770.290590277778</v>
      </c>
      <c r="R3969" s="9">
        <f>SUM(E3969/L3969)</f>
        <v>41</v>
      </c>
      <c r="S3969" t="s">
        <v>8317</v>
      </c>
      <c r="T3969" t="s">
        <v>8318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177"/>
        <v>4473</v>
      </c>
      <c r="P3970" s="20">
        <f t="shared" si="175"/>
        <v>42512.815659722226</v>
      </c>
      <c r="Q3970" s="20">
        <f t="shared" si="176"/>
        <v>42452.815659722226</v>
      </c>
      <c r="R3970" s="9">
        <f>SUM(E3970/L3970)</f>
        <v>47.909090909090907</v>
      </c>
      <c r="S3970" t="s">
        <v>8317</v>
      </c>
      <c r="T3970" t="s">
        <v>8318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177"/>
        <v>2614</v>
      </c>
      <c r="P3971" s="20">
        <f t="shared" ref="P3971:P4034" si="178">I3971/86400+25569</f>
        <v>42611.163194444445</v>
      </c>
      <c r="Q3971" s="20">
        <f t="shared" ref="Q3971:Q4034" si="179">J3971/86400+25569</f>
        <v>42601.854699074072</v>
      </c>
      <c r="R3971" s="9">
        <f>SUM(E3971/L3971)</f>
        <v>35.166666666666664</v>
      </c>
      <c r="S3971" t="s">
        <v>8317</v>
      </c>
      <c r="T3971" t="s">
        <v>8318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177"/>
        <v>14989</v>
      </c>
      <c r="P3972" s="20">
        <f t="shared" si="178"/>
        <v>42477.863553240742</v>
      </c>
      <c r="Q3972" s="20">
        <f t="shared" si="179"/>
        <v>42447.863553240742</v>
      </c>
      <c r="R3972" s="9">
        <f>SUM(E3972/L3972)</f>
        <v>5.5</v>
      </c>
      <c r="S3972" t="s">
        <v>8317</v>
      </c>
      <c r="T3972" t="s">
        <v>8318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177"/>
        <v>13864</v>
      </c>
      <c r="P3973" s="20">
        <f t="shared" si="178"/>
        <v>41841.536180555559</v>
      </c>
      <c r="Q3973" s="20">
        <f t="shared" si="179"/>
        <v>41811.536180555559</v>
      </c>
      <c r="R3973" s="9">
        <f>SUM(E3973/L3973)</f>
        <v>22.666666666666668</v>
      </c>
      <c r="S3973" t="s">
        <v>8317</v>
      </c>
      <c r="T3973" t="s">
        <v>8318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177"/>
        <v>789</v>
      </c>
      <c r="P3974" s="20">
        <f t="shared" si="178"/>
        <v>42041.067523148144</v>
      </c>
      <c r="Q3974" s="20">
        <f t="shared" si="179"/>
        <v>41981.067523148144</v>
      </c>
      <c r="R3974" s="9">
        <f>SUM(E3974/L3974)</f>
        <v>26.375</v>
      </c>
      <c r="S3974" t="s">
        <v>8317</v>
      </c>
      <c r="T3974" t="s">
        <v>8318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177"/>
        <v>1095</v>
      </c>
      <c r="P3975" s="20">
        <f t="shared" si="178"/>
        <v>42499.166666666672</v>
      </c>
      <c r="Q3975" s="20">
        <f t="shared" si="179"/>
        <v>42469.68414351852</v>
      </c>
      <c r="R3975" s="9">
        <f>SUM(E3975/L3975)</f>
        <v>105.54054054054055</v>
      </c>
      <c r="S3975" t="s">
        <v>8317</v>
      </c>
      <c r="T3975" t="s">
        <v>8318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177"/>
        <v>680</v>
      </c>
      <c r="P3976" s="20">
        <f t="shared" si="178"/>
        <v>42523.546851851846</v>
      </c>
      <c r="Q3976" s="20">
        <f t="shared" si="179"/>
        <v>42493.546851851846</v>
      </c>
      <c r="R3976" s="9">
        <f>SUM(E3976/L3976)</f>
        <v>29.09090909090909</v>
      </c>
      <c r="S3976" t="s">
        <v>8317</v>
      </c>
      <c r="T3976" t="s">
        <v>8318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177"/>
        <v>678</v>
      </c>
      <c r="P3977" s="20">
        <f t="shared" si="178"/>
        <v>42564.866875</v>
      </c>
      <c r="Q3977" s="20">
        <f t="shared" si="179"/>
        <v>42534.866875</v>
      </c>
      <c r="R3977" s="9" t="e">
        <f>SUM(E3977/L3977)</f>
        <v>#DIV/0!</v>
      </c>
      <c r="S3977" t="s">
        <v>8317</v>
      </c>
      <c r="T3977" t="s">
        <v>8318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177"/>
        <v>680</v>
      </c>
      <c r="P3978" s="20">
        <f t="shared" si="178"/>
        <v>41852.291666666664</v>
      </c>
      <c r="Q3978" s="20">
        <f t="shared" si="179"/>
        <v>41830.858344907407</v>
      </c>
      <c r="R3978" s="9">
        <f>SUM(E3978/L3978)</f>
        <v>62</v>
      </c>
      <c r="S3978" t="s">
        <v>8317</v>
      </c>
      <c r="T3978" t="s">
        <v>8318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177"/>
        <v>88695</v>
      </c>
      <c r="P3979" s="20">
        <f t="shared" si="178"/>
        <v>42573.788564814815</v>
      </c>
      <c r="Q3979" s="20">
        <f t="shared" si="179"/>
        <v>42543.788564814815</v>
      </c>
      <c r="R3979" s="9">
        <f>SUM(E3979/L3979)</f>
        <v>217.5</v>
      </c>
      <c r="S3979" t="s">
        <v>8317</v>
      </c>
      <c r="T3979" t="s">
        <v>8318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177"/>
        <v>1786</v>
      </c>
      <c r="P3980" s="20">
        <f t="shared" si="178"/>
        <v>42035.642974537041</v>
      </c>
      <c r="Q3980" s="20">
        <f t="shared" si="179"/>
        <v>41975.642974537041</v>
      </c>
      <c r="R3980" s="9">
        <f>SUM(E3980/L3980)</f>
        <v>26.75</v>
      </c>
      <c r="S3980" t="s">
        <v>8317</v>
      </c>
      <c r="T3980" t="s">
        <v>8318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177"/>
        <v>5890</v>
      </c>
      <c r="P3981" s="20">
        <f t="shared" si="178"/>
        <v>42092.833333333328</v>
      </c>
      <c r="Q3981" s="20">
        <f t="shared" si="179"/>
        <v>42069.903437500005</v>
      </c>
      <c r="R3981" s="9">
        <f>SUM(E3981/L3981)</f>
        <v>18.333333333333332</v>
      </c>
      <c r="S3981" t="s">
        <v>8317</v>
      </c>
      <c r="T3981" t="s">
        <v>8318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177"/>
        <v>2050</v>
      </c>
      <c r="P3982" s="20">
        <f t="shared" si="178"/>
        <v>41825.598923611113</v>
      </c>
      <c r="Q3982" s="20">
        <f t="shared" si="179"/>
        <v>41795.598923611113</v>
      </c>
      <c r="R3982" s="9">
        <f>SUM(E3982/L3982)</f>
        <v>64.285714285714292</v>
      </c>
      <c r="S3982" t="s">
        <v>8317</v>
      </c>
      <c r="T3982" t="s">
        <v>8318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177"/>
        <v>28775</v>
      </c>
      <c r="P3983" s="20">
        <f t="shared" si="178"/>
        <v>42568.179965277777</v>
      </c>
      <c r="Q3983" s="20">
        <f t="shared" si="179"/>
        <v>42508.179965277777</v>
      </c>
      <c r="R3983" s="9">
        <f>SUM(E3983/L3983)</f>
        <v>175</v>
      </c>
      <c r="S3983" t="s">
        <v>8317</v>
      </c>
      <c r="T3983" t="s">
        <v>8318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177"/>
        <v>680</v>
      </c>
      <c r="P3984" s="20">
        <f t="shared" si="178"/>
        <v>42192.809953703705</v>
      </c>
      <c r="Q3984" s="20">
        <f t="shared" si="179"/>
        <v>42132.809953703705</v>
      </c>
      <c r="R3984" s="9">
        <f>SUM(E3984/L3984)</f>
        <v>34</v>
      </c>
      <c r="S3984" t="s">
        <v>8317</v>
      </c>
      <c r="T3984" t="s">
        <v>8318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177"/>
        <v>7263</v>
      </c>
      <c r="P3985" s="20">
        <f t="shared" si="178"/>
        <v>41779.290972222225</v>
      </c>
      <c r="Q3985" s="20">
        <f t="shared" si="179"/>
        <v>41747.86986111111</v>
      </c>
      <c r="R3985" s="9">
        <f>SUM(E3985/L3985)</f>
        <v>84.282608695652172</v>
      </c>
      <c r="S3985" t="s">
        <v>8317</v>
      </c>
      <c r="T3985" t="s">
        <v>8318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177"/>
        <v>1405</v>
      </c>
      <c r="P3986" s="20">
        <f t="shared" si="178"/>
        <v>41951</v>
      </c>
      <c r="Q3986" s="20">
        <f t="shared" si="179"/>
        <v>41920.963472222225</v>
      </c>
      <c r="R3986" s="9">
        <f>SUM(E3986/L3986)</f>
        <v>9.5</v>
      </c>
      <c r="S3986" t="s">
        <v>8317</v>
      </c>
      <c r="T3986" t="s">
        <v>8318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177"/>
        <v>1359</v>
      </c>
      <c r="P3987" s="20">
        <f t="shared" si="178"/>
        <v>42420.878472222219</v>
      </c>
      <c r="Q3987" s="20">
        <f t="shared" si="179"/>
        <v>42399.707407407404</v>
      </c>
      <c r="R3987" s="9">
        <f>SUM(E3987/L3987)</f>
        <v>33.736842105263158</v>
      </c>
      <c r="S3987" t="s">
        <v>8317</v>
      </c>
      <c r="T3987" t="s">
        <v>8318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177"/>
        <v>4512</v>
      </c>
      <c r="P3988" s="20">
        <f t="shared" si="178"/>
        <v>42496.544444444444</v>
      </c>
      <c r="Q3988" s="20">
        <f t="shared" si="179"/>
        <v>42467.548541666663</v>
      </c>
      <c r="R3988" s="9">
        <f>SUM(E3988/L3988)</f>
        <v>37.53846153846154</v>
      </c>
      <c r="S3988" t="s">
        <v>8317</v>
      </c>
      <c r="T3988" t="s">
        <v>8318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177"/>
        <v>249</v>
      </c>
      <c r="P3989" s="20">
        <f t="shared" si="178"/>
        <v>41775.92465277778</v>
      </c>
      <c r="Q3989" s="20">
        <f t="shared" si="179"/>
        <v>41765.92465277778</v>
      </c>
      <c r="R3989" s="9">
        <f>SUM(E3989/L3989)</f>
        <v>11.615384615384615</v>
      </c>
      <c r="S3989" t="s">
        <v>8317</v>
      </c>
      <c r="T3989" t="s">
        <v>8318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177"/>
        <v>1468</v>
      </c>
      <c r="P3990" s="20">
        <f t="shared" si="178"/>
        <v>42245.08116898148</v>
      </c>
      <c r="Q3990" s="20">
        <f t="shared" si="179"/>
        <v>42230.08116898148</v>
      </c>
      <c r="R3990" s="9">
        <f>SUM(E3990/L3990)</f>
        <v>8</v>
      </c>
      <c r="S3990" t="s">
        <v>8317</v>
      </c>
      <c r="T3990" t="s">
        <v>8318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177"/>
        <v>3000</v>
      </c>
      <c r="P3991" s="20">
        <f t="shared" si="178"/>
        <v>42316.791446759264</v>
      </c>
      <c r="Q3991" s="20">
        <f t="shared" si="179"/>
        <v>42286.749780092592</v>
      </c>
      <c r="R3991" s="9" t="e">
        <f>SUM(E3991/L3991)</f>
        <v>#DIV/0!</v>
      </c>
      <c r="S3991" t="s">
        <v>8317</v>
      </c>
      <c r="T3991" t="s">
        <v>8318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177"/>
        <v>1581</v>
      </c>
      <c r="P3992" s="20">
        <f t="shared" si="178"/>
        <v>42431.672372685185</v>
      </c>
      <c r="Q3992" s="20">
        <f t="shared" si="179"/>
        <v>42401.672372685185</v>
      </c>
      <c r="R3992" s="9">
        <f>SUM(E3992/L3992)</f>
        <v>23</v>
      </c>
      <c r="S3992" t="s">
        <v>8317</v>
      </c>
      <c r="T3992" t="s">
        <v>8318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177"/>
        <v>400</v>
      </c>
      <c r="P3993" s="20">
        <f t="shared" si="178"/>
        <v>42155.644467592589</v>
      </c>
      <c r="Q3993" s="20">
        <f t="shared" si="179"/>
        <v>42125.644467592589</v>
      </c>
      <c r="R3993" s="9">
        <f>SUM(E3993/L3993)</f>
        <v>100</v>
      </c>
      <c r="S3993" t="s">
        <v>8317</v>
      </c>
      <c r="T3993" t="s">
        <v>8318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177"/>
        <v>9459</v>
      </c>
      <c r="P3994" s="20">
        <f t="shared" si="178"/>
        <v>42349.982164351852</v>
      </c>
      <c r="Q3994" s="20">
        <f t="shared" si="179"/>
        <v>42289.94049768518</v>
      </c>
      <c r="R3994" s="9">
        <f>SUM(E3994/L3994)</f>
        <v>60.111111111111114</v>
      </c>
      <c r="S3994" t="s">
        <v>8317</v>
      </c>
      <c r="T3994" t="s">
        <v>8318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177"/>
        <v>49997</v>
      </c>
      <c r="P3995" s="20">
        <f t="shared" si="178"/>
        <v>42137.864722222221</v>
      </c>
      <c r="Q3995" s="20">
        <f t="shared" si="179"/>
        <v>42107.864722222221</v>
      </c>
      <c r="R3995" s="9">
        <f>SUM(E3995/L3995)</f>
        <v>3</v>
      </c>
      <c r="S3995" t="s">
        <v>8317</v>
      </c>
      <c r="T3995" t="s">
        <v>8318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177"/>
        <v>1995</v>
      </c>
      <c r="P3996" s="20">
        <f t="shared" si="178"/>
        <v>41839.389930555553</v>
      </c>
      <c r="Q3996" s="20">
        <f t="shared" si="179"/>
        <v>41809.389930555553</v>
      </c>
      <c r="R3996" s="9">
        <f>SUM(E3996/L3996)</f>
        <v>5</v>
      </c>
      <c r="S3996" t="s">
        <v>8317</v>
      </c>
      <c r="T3996" t="s">
        <v>8318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177"/>
        <v>130</v>
      </c>
      <c r="P3997" s="20">
        <f t="shared" si="178"/>
        <v>42049.477083333331</v>
      </c>
      <c r="Q3997" s="20">
        <f t="shared" si="179"/>
        <v>42019.683761574073</v>
      </c>
      <c r="R3997" s="9">
        <f>SUM(E3997/L3997)</f>
        <v>17.5</v>
      </c>
      <c r="S3997" t="s">
        <v>8317</v>
      </c>
      <c r="T3997" t="s">
        <v>8318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177"/>
        <v>2503</v>
      </c>
      <c r="P3998" s="20">
        <f t="shared" si="178"/>
        <v>41963.669444444444</v>
      </c>
      <c r="Q3998" s="20">
        <f t="shared" si="179"/>
        <v>41950.266944444447</v>
      </c>
      <c r="R3998" s="9">
        <f>SUM(E3998/L3998)</f>
        <v>29.235294117647058</v>
      </c>
      <c r="S3998" t="s">
        <v>8317</v>
      </c>
      <c r="T3998" t="s">
        <v>8318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177"/>
        <v>3000</v>
      </c>
      <c r="P3999" s="20">
        <f t="shared" si="178"/>
        <v>42099.349780092598</v>
      </c>
      <c r="Q3999" s="20">
        <f t="shared" si="179"/>
        <v>42069.391446759255</v>
      </c>
      <c r="R3999" s="9" t="e">
        <f>SUM(E3999/L3999)</f>
        <v>#DIV/0!</v>
      </c>
      <c r="S3999" t="s">
        <v>8317</v>
      </c>
      <c r="T3999" t="s">
        <v>8318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177"/>
        <v>535</v>
      </c>
      <c r="P4000" s="20">
        <f t="shared" si="178"/>
        <v>42091.921597222223</v>
      </c>
      <c r="Q4000" s="20">
        <f t="shared" si="179"/>
        <v>42061.963263888887</v>
      </c>
      <c r="R4000" s="9">
        <f>SUM(E4000/L4000)</f>
        <v>59.583333333333336</v>
      </c>
      <c r="S4000" t="s">
        <v>8317</v>
      </c>
      <c r="T4000" t="s">
        <v>8318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177"/>
        <v>5844</v>
      </c>
      <c r="P4001" s="20">
        <f t="shared" si="178"/>
        <v>41882.827650462961</v>
      </c>
      <c r="Q4001" s="20">
        <f t="shared" si="179"/>
        <v>41842.828680555554</v>
      </c>
      <c r="R4001" s="9">
        <f>SUM(E4001/L4001)</f>
        <v>82.571428571428569</v>
      </c>
      <c r="S4001" t="s">
        <v>8317</v>
      </c>
      <c r="T4001" t="s">
        <v>8318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177"/>
        <v>7990</v>
      </c>
      <c r="P4002" s="20">
        <f t="shared" si="178"/>
        <v>42497.603680555556</v>
      </c>
      <c r="Q4002" s="20">
        <f t="shared" si="179"/>
        <v>42437.64534722222</v>
      </c>
      <c r="R4002" s="9">
        <f>SUM(E4002/L4002)</f>
        <v>10</v>
      </c>
      <c r="S4002" t="s">
        <v>8317</v>
      </c>
      <c r="T4002" t="s">
        <v>8318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177"/>
        <v>747</v>
      </c>
      <c r="P4003" s="20">
        <f t="shared" si="178"/>
        <v>42795.791666666672</v>
      </c>
      <c r="Q4003" s="20">
        <f t="shared" si="179"/>
        <v>42775.964212962965</v>
      </c>
      <c r="R4003" s="9">
        <f>SUM(E4003/L4003)</f>
        <v>32.357142857142854</v>
      </c>
      <c r="S4003" t="s">
        <v>8317</v>
      </c>
      <c r="T4003" t="s">
        <v>8318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177"/>
        <v>1227</v>
      </c>
      <c r="P4004" s="20">
        <f t="shared" si="178"/>
        <v>41909.043530092589</v>
      </c>
      <c r="Q4004" s="20">
        <f t="shared" si="179"/>
        <v>41879.043530092589</v>
      </c>
      <c r="R4004" s="9">
        <f>SUM(E4004/L4004)</f>
        <v>5.75</v>
      </c>
      <c r="S4004" t="s">
        <v>8317</v>
      </c>
      <c r="T4004" t="s">
        <v>8318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177"/>
        <v>1799</v>
      </c>
      <c r="P4005" s="20">
        <f t="shared" si="178"/>
        <v>42050.587349537032</v>
      </c>
      <c r="Q4005" s="20">
        <f t="shared" si="179"/>
        <v>42020.587349537032</v>
      </c>
      <c r="R4005" s="9">
        <f>SUM(E4005/L4005)</f>
        <v>100.5</v>
      </c>
      <c r="S4005" t="s">
        <v>8317</v>
      </c>
      <c r="T4005" t="s">
        <v>8318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177"/>
        <v>499</v>
      </c>
      <c r="P4006" s="20">
        <f t="shared" si="178"/>
        <v>41920.16269675926</v>
      </c>
      <c r="Q4006" s="20">
        <f t="shared" si="179"/>
        <v>41890.16269675926</v>
      </c>
      <c r="R4006" s="9">
        <f>SUM(E4006/L4006)</f>
        <v>1</v>
      </c>
      <c r="S4006" t="s">
        <v>8317</v>
      </c>
      <c r="T4006" t="s">
        <v>8318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177"/>
        <v>2960</v>
      </c>
      <c r="P4007" s="20">
        <f t="shared" si="178"/>
        <v>41932.807696759257</v>
      </c>
      <c r="Q4007" s="20">
        <f t="shared" si="179"/>
        <v>41872.807696759257</v>
      </c>
      <c r="R4007" s="9">
        <f>SUM(E4007/L4007)</f>
        <v>20</v>
      </c>
      <c r="S4007" t="s">
        <v>8317</v>
      </c>
      <c r="T4007" t="s">
        <v>8318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177"/>
        <v>29998</v>
      </c>
      <c r="P4008" s="20">
        <f t="shared" si="178"/>
        <v>42416.772997685184</v>
      </c>
      <c r="Q4008" s="20">
        <f t="shared" si="179"/>
        <v>42391.772997685184</v>
      </c>
      <c r="R4008" s="9">
        <f>SUM(E4008/L4008)</f>
        <v>2</v>
      </c>
      <c r="S4008" t="s">
        <v>8317</v>
      </c>
      <c r="T4008" t="s">
        <v>8318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177"/>
        <v>1995</v>
      </c>
      <c r="P4009" s="20">
        <f t="shared" si="178"/>
        <v>41877.686111111107</v>
      </c>
      <c r="Q4009" s="20">
        <f t="shared" si="179"/>
        <v>41848.772928240738</v>
      </c>
      <c r="R4009" s="9">
        <f>SUM(E4009/L4009)</f>
        <v>5</v>
      </c>
      <c r="S4009" t="s">
        <v>8317</v>
      </c>
      <c r="T4009" t="s">
        <v>8318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177"/>
        <v>940</v>
      </c>
      <c r="P4010" s="20">
        <f t="shared" si="178"/>
        <v>42207.964201388888</v>
      </c>
      <c r="Q4010" s="20">
        <f t="shared" si="179"/>
        <v>42177.964201388888</v>
      </c>
      <c r="R4010" s="9">
        <f>SUM(E4010/L4010)</f>
        <v>15</v>
      </c>
      <c r="S4010" t="s">
        <v>8317</v>
      </c>
      <c r="T4010" t="s">
        <v>8318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177"/>
        <v>1855</v>
      </c>
      <c r="P4011" s="20">
        <f t="shared" si="178"/>
        <v>41891.700925925928</v>
      </c>
      <c r="Q4011" s="20">
        <f t="shared" si="179"/>
        <v>41851.700925925928</v>
      </c>
      <c r="R4011" s="9">
        <f>SUM(E4011/L4011)</f>
        <v>25</v>
      </c>
      <c r="S4011" t="s">
        <v>8317</v>
      </c>
      <c r="T4011" t="s">
        <v>8318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177"/>
        <v>5458</v>
      </c>
      <c r="P4012" s="20">
        <f t="shared" si="178"/>
        <v>41938.770439814813</v>
      </c>
      <c r="Q4012" s="20">
        <f t="shared" si="179"/>
        <v>41921.770439814813</v>
      </c>
      <c r="R4012" s="9">
        <f>SUM(E4012/L4012)</f>
        <v>45.842105263157897</v>
      </c>
      <c r="S4012" t="s">
        <v>8317</v>
      </c>
      <c r="T4012" t="s">
        <v>8318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177"/>
        <v>231</v>
      </c>
      <c r="P4013" s="20">
        <f t="shared" si="178"/>
        <v>42032.54488425926</v>
      </c>
      <c r="Q4013" s="20">
        <f t="shared" si="179"/>
        <v>42002.54488425926</v>
      </c>
      <c r="R4013" s="9">
        <f>SUM(E4013/L4013)</f>
        <v>4.75</v>
      </c>
      <c r="S4013" t="s">
        <v>8317</v>
      </c>
      <c r="T4013" t="s">
        <v>8318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177"/>
        <v>575</v>
      </c>
      <c r="P4014" s="20">
        <f t="shared" si="178"/>
        <v>42126.544548611113</v>
      </c>
      <c r="Q4014" s="20">
        <f t="shared" si="179"/>
        <v>42096.544548611113</v>
      </c>
      <c r="R4014" s="9" t="e">
        <f>SUM(E4014/L4014)</f>
        <v>#DIV/0!</v>
      </c>
      <c r="S4014" t="s">
        <v>8317</v>
      </c>
      <c r="T4014" t="s">
        <v>8318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177"/>
        <v>1974</v>
      </c>
      <c r="P4015" s="20">
        <f t="shared" si="178"/>
        <v>42051.301192129627</v>
      </c>
      <c r="Q4015" s="20">
        <f t="shared" si="179"/>
        <v>42021.301192129627</v>
      </c>
      <c r="R4015" s="9">
        <f>SUM(E4015/L4015)</f>
        <v>13</v>
      </c>
      <c r="S4015" t="s">
        <v>8317</v>
      </c>
      <c r="T4015" t="s">
        <v>8318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177"/>
        <v>9000</v>
      </c>
      <c r="P4016" s="20">
        <f t="shared" si="178"/>
        <v>42434.246168981481</v>
      </c>
      <c r="Q4016" s="20">
        <f t="shared" si="179"/>
        <v>42419.246168981481</v>
      </c>
      <c r="R4016" s="9" t="e">
        <f>SUM(E4016/L4016)</f>
        <v>#DIV/0!</v>
      </c>
      <c r="S4016" t="s">
        <v>8317</v>
      </c>
      <c r="T4016" t="s">
        <v>8318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177"/>
        <v>6999</v>
      </c>
      <c r="P4017" s="20">
        <f t="shared" si="178"/>
        <v>42204.780821759261</v>
      </c>
      <c r="Q4017" s="20">
        <f t="shared" si="179"/>
        <v>42174.780821759261</v>
      </c>
      <c r="R4017" s="9">
        <f>SUM(E4017/L4017)</f>
        <v>1</v>
      </c>
      <c r="S4017" t="s">
        <v>8317</v>
      </c>
      <c r="T4017" t="s">
        <v>8318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177"/>
        <v>430</v>
      </c>
      <c r="P4018" s="20">
        <f t="shared" si="178"/>
        <v>41899.872685185182</v>
      </c>
      <c r="Q4018" s="20">
        <f t="shared" si="179"/>
        <v>41869.872685185182</v>
      </c>
      <c r="R4018" s="9">
        <f>SUM(E4018/L4018)</f>
        <v>10</v>
      </c>
      <c r="S4018" t="s">
        <v>8317</v>
      </c>
      <c r="T4018" t="s">
        <v>8318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177"/>
        <v>9895</v>
      </c>
      <c r="P4019" s="20">
        <f t="shared" si="178"/>
        <v>41886.672152777777</v>
      </c>
      <c r="Q4019" s="20">
        <f t="shared" si="179"/>
        <v>41856.672152777777</v>
      </c>
      <c r="R4019" s="9">
        <f>SUM(E4019/L4019)</f>
        <v>52.5</v>
      </c>
      <c r="S4019" t="s">
        <v>8317</v>
      </c>
      <c r="T4019" t="s">
        <v>8318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177"/>
        <v>1370</v>
      </c>
      <c r="P4020" s="20">
        <f t="shared" si="178"/>
        <v>42650.91097222222</v>
      </c>
      <c r="Q4020" s="20">
        <f t="shared" si="179"/>
        <v>42620.91097222222</v>
      </c>
      <c r="R4020" s="9">
        <f>SUM(E4020/L4020)</f>
        <v>32.5</v>
      </c>
      <c r="S4020" t="s">
        <v>8317</v>
      </c>
      <c r="T4020" t="s">
        <v>8318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177"/>
        <v>3471</v>
      </c>
      <c r="P4021" s="20">
        <f t="shared" si="178"/>
        <v>42475.686111111107</v>
      </c>
      <c r="Q4021" s="20">
        <f t="shared" si="179"/>
        <v>42417.675879629634</v>
      </c>
      <c r="R4021" s="9">
        <f>SUM(E4021/L4021)</f>
        <v>7.25</v>
      </c>
      <c r="S4021" t="s">
        <v>8317</v>
      </c>
      <c r="T4021" t="s">
        <v>8318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177"/>
        <v>500</v>
      </c>
      <c r="P4022" s="20">
        <f t="shared" si="178"/>
        <v>42087.149293981478</v>
      </c>
      <c r="Q4022" s="20">
        <f t="shared" si="179"/>
        <v>42057.190960648149</v>
      </c>
      <c r="R4022" s="9">
        <f>SUM(E4022/L4022)</f>
        <v>33.333333333333336</v>
      </c>
      <c r="S4022" t="s">
        <v>8317</v>
      </c>
      <c r="T4022" t="s">
        <v>8318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177"/>
        <v>14875</v>
      </c>
      <c r="P4023" s="20">
        <f t="shared" si="178"/>
        <v>41938.911550925928</v>
      </c>
      <c r="Q4023" s="20">
        <f t="shared" si="179"/>
        <v>41878.911550925928</v>
      </c>
      <c r="R4023" s="9">
        <f>SUM(E4023/L4023)</f>
        <v>62.5</v>
      </c>
      <c r="S4023" t="s">
        <v>8317</v>
      </c>
      <c r="T4023" t="s">
        <v>8318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177"/>
        <v>5479</v>
      </c>
      <c r="P4024" s="20">
        <f t="shared" si="178"/>
        <v>42036.120833333334</v>
      </c>
      <c r="Q4024" s="20">
        <f t="shared" si="179"/>
        <v>41990.584108796298</v>
      </c>
      <c r="R4024" s="9">
        <f>SUM(E4024/L4024)</f>
        <v>63.558375634517766</v>
      </c>
      <c r="S4024" t="s">
        <v>8317</v>
      </c>
      <c r="T4024" t="s">
        <v>8318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177"/>
        <v>7000</v>
      </c>
      <c r="P4025" s="20">
        <f t="shared" si="178"/>
        <v>42453.957905092597</v>
      </c>
      <c r="Q4025" s="20">
        <f t="shared" si="179"/>
        <v>42408.999571759261</v>
      </c>
      <c r="R4025" s="9" t="e">
        <f>SUM(E4025/L4025)</f>
        <v>#DIV/0!</v>
      </c>
      <c r="S4025" t="s">
        <v>8317</v>
      </c>
      <c r="T4025" t="s">
        <v>8318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177"/>
        <v>790</v>
      </c>
      <c r="P4026" s="20">
        <f t="shared" si="178"/>
        <v>42247.670104166667</v>
      </c>
      <c r="Q4026" s="20">
        <f t="shared" si="179"/>
        <v>42217.670104166667</v>
      </c>
      <c r="R4026" s="9">
        <f>SUM(E4026/L4026)</f>
        <v>10</v>
      </c>
      <c r="S4026" t="s">
        <v>8317</v>
      </c>
      <c r="T4026" t="s">
        <v>8318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177"/>
        <v>4750</v>
      </c>
      <c r="P4027" s="20">
        <f t="shared" si="178"/>
        <v>42211.237685185188</v>
      </c>
      <c r="Q4027" s="20">
        <f t="shared" si="179"/>
        <v>42151.237685185188</v>
      </c>
      <c r="R4027" s="9">
        <f>SUM(E4027/L4027)</f>
        <v>62.5</v>
      </c>
      <c r="S4027" t="s">
        <v>8317</v>
      </c>
      <c r="T4027" t="s">
        <v>8318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177"/>
        <v>4000</v>
      </c>
      <c r="P4028" s="20">
        <f t="shared" si="178"/>
        <v>42342.697210648148</v>
      </c>
      <c r="Q4028" s="20">
        <f t="shared" si="179"/>
        <v>42282.655543981484</v>
      </c>
      <c r="R4028" s="9" t="e">
        <f>SUM(E4028/L4028)</f>
        <v>#DIV/0!</v>
      </c>
      <c r="S4028" t="s">
        <v>8317</v>
      </c>
      <c r="T4028" t="s">
        <v>8318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177"/>
        <v>2785</v>
      </c>
      <c r="P4029" s="20">
        <f t="shared" si="178"/>
        <v>42789.041666666672</v>
      </c>
      <c r="Q4029" s="20">
        <f t="shared" si="179"/>
        <v>42768.97084490741</v>
      </c>
      <c r="R4029" s="9">
        <f>SUM(E4029/L4029)</f>
        <v>30.714285714285715</v>
      </c>
      <c r="S4029" t="s">
        <v>8317</v>
      </c>
      <c r="T4029" t="s">
        <v>8318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177"/>
        <v>1439</v>
      </c>
      <c r="P4030" s="20">
        <f t="shared" si="178"/>
        <v>41795.938657407409</v>
      </c>
      <c r="Q4030" s="20">
        <f t="shared" si="179"/>
        <v>41765.938657407409</v>
      </c>
      <c r="R4030" s="9">
        <f>SUM(E4030/L4030)</f>
        <v>51</v>
      </c>
      <c r="S4030" t="s">
        <v>8317</v>
      </c>
      <c r="T4030" t="s">
        <v>8318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177"/>
        <v>20000</v>
      </c>
      <c r="P4031" s="20">
        <f t="shared" si="178"/>
        <v>42352.02511574074</v>
      </c>
      <c r="Q4031" s="20">
        <f t="shared" si="179"/>
        <v>42322.02511574074</v>
      </c>
      <c r="R4031" s="9" t="e">
        <f>SUM(E4031/L4031)</f>
        <v>#DIV/0!</v>
      </c>
      <c r="S4031" t="s">
        <v>8317</v>
      </c>
      <c r="T4031" t="s">
        <v>8318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177"/>
        <v>2100</v>
      </c>
      <c r="P4032" s="20">
        <f t="shared" si="178"/>
        <v>42403.78402777778</v>
      </c>
      <c r="Q4032" s="20">
        <f t="shared" si="179"/>
        <v>42374.655081018514</v>
      </c>
      <c r="R4032" s="9">
        <f>SUM(E4032/L4032)</f>
        <v>66.666666666666671</v>
      </c>
      <c r="S4032" t="s">
        <v>8317</v>
      </c>
      <c r="T4032" t="s">
        <v>8318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ref="O4033:O4096" si="180">D4033-E4033</f>
        <v>5000</v>
      </c>
      <c r="P4033" s="20">
        <f t="shared" si="178"/>
        <v>41991.626898148148</v>
      </c>
      <c r="Q4033" s="20">
        <f t="shared" si="179"/>
        <v>41941.585231481484</v>
      </c>
      <c r="R4033" s="9" t="e">
        <f>SUM(E4033/L4033)</f>
        <v>#DIV/0!</v>
      </c>
      <c r="S4033" t="s">
        <v>8317</v>
      </c>
      <c r="T4033" t="s">
        <v>8318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180"/>
        <v>5635</v>
      </c>
      <c r="P4034" s="20">
        <f t="shared" si="178"/>
        <v>42353.85087962963</v>
      </c>
      <c r="Q4034" s="20">
        <f t="shared" si="179"/>
        <v>42293.809212962966</v>
      </c>
      <c r="R4034" s="9">
        <f>SUM(E4034/L4034)</f>
        <v>59</v>
      </c>
      <c r="S4034" t="s">
        <v>8317</v>
      </c>
      <c r="T4034" t="s">
        <v>8318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180"/>
        <v>17758.010000000002</v>
      </c>
      <c r="P4035" s="20">
        <f t="shared" ref="P4035:P4098" si="181">I4035/86400+25569</f>
        <v>42645.375</v>
      </c>
      <c r="Q4035" s="20">
        <f t="shared" ref="Q4035:Q4098" si="182">J4035/86400+25569</f>
        <v>42614.268796296295</v>
      </c>
      <c r="R4035" s="9">
        <f>SUM(E4035/L4035)</f>
        <v>65.340319148936175</v>
      </c>
      <c r="S4035" t="s">
        <v>8317</v>
      </c>
      <c r="T4035" t="s">
        <v>8318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180"/>
        <v>13300</v>
      </c>
      <c r="P4036" s="20">
        <f t="shared" si="181"/>
        <v>42097.905671296292</v>
      </c>
      <c r="Q4036" s="20">
        <f t="shared" si="182"/>
        <v>42067.947337962964</v>
      </c>
      <c r="R4036" s="9">
        <f>SUM(E4036/L4036)</f>
        <v>100</v>
      </c>
      <c r="S4036" t="s">
        <v>8317</v>
      </c>
      <c r="T4036" t="s">
        <v>8318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180"/>
        <v>6315</v>
      </c>
      <c r="P4037" s="20">
        <f t="shared" si="181"/>
        <v>41933.882951388892</v>
      </c>
      <c r="Q4037" s="20">
        <f t="shared" si="182"/>
        <v>41903.882951388892</v>
      </c>
      <c r="R4037" s="9">
        <f>SUM(E4037/L4037)</f>
        <v>147.4</v>
      </c>
      <c r="S4037" t="s">
        <v>8317</v>
      </c>
      <c r="T4037" t="s">
        <v>8318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180"/>
        <v>3177</v>
      </c>
      <c r="P4038" s="20">
        <f t="shared" si="181"/>
        <v>41821.9375</v>
      </c>
      <c r="Q4038" s="20">
        <f t="shared" si="182"/>
        <v>41804.937083333338</v>
      </c>
      <c r="R4038" s="9">
        <f>SUM(E4038/L4038)</f>
        <v>166.05882352941177</v>
      </c>
      <c r="S4038" t="s">
        <v>8317</v>
      </c>
      <c r="T4038" t="s">
        <v>8318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180"/>
        <v>620</v>
      </c>
      <c r="P4039" s="20">
        <f t="shared" si="181"/>
        <v>42514.600694444445</v>
      </c>
      <c r="Q4039" s="20">
        <f t="shared" si="182"/>
        <v>42497.070775462962</v>
      </c>
      <c r="R4039" s="9">
        <f>SUM(E4039/L4039)</f>
        <v>40</v>
      </c>
      <c r="S4039" t="s">
        <v>8317</v>
      </c>
      <c r="T4039" t="s">
        <v>8318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180"/>
        <v>2199</v>
      </c>
      <c r="P4040" s="20">
        <f t="shared" si="181"/>
        <v>41929.798726851848</v>
      </c>
      <c r="Q4040" s="20">
        <f t="shared" si="182"/>
        <v>41869.798726851848</v>
      </c>
      <c r="R4040" s="9">
        <f>SUM(E4040/L4040)</f>
        <v>75.25</v>
      </c>
      <c r="S4040" t="s">
        <v>8317</v>
      </c>
      <c r="T4040" t="s">
        <v>8318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180"/>
        <v>200</v>
      </c>
      <c r="P4041" s="20">
        <f t="shared" si="181"/>
        <v>42339.249305555553</v>
      </c>
      <c r="Q4041" s="20">
        <f t="shared" si="182"/>
        <v>42305.670914351853</v>
      </c>
      <c r="R4041" s="9">
        <f>SUM(E4041/L4041)</f>
        <v>60</v>
      </c>
      <c r="S4041" t="s">
        <v>8317</v>
      </c>
      <c r="T4041" t="s">
        <v>8318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180"/>
        <v>5500</v>
      </c>
      <c r="P4042" s="20">
        <f t="shared" si="181"/>
        <v>42203.125</v>
      </c>
      <c r="Q4042" s="20">
        <f t="shared" si="182"/>
        <v>42144.231527777782</v>
      </c>
      <c r="R4042" s="9">
        <f>SUM(E4042/L4042)</f>
        <v>1250</v>
      </c>
      <c r="S4042" t="s">
        <v>8317</v>
      </c>
      <c r="T4042" t="s">
        <v>8318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180"/>
        <v>4979</v>
      </c>
      <c r="P4043" s="20">
        <f t="shared" si="181"/>
        <v>42619.474004629628</v>
      </c>
      <c r="Q4043" s="20">
        <f t="shared" si="182"/>
        <v>42559.474004629628</v>
      </c>
      <c r="R4043" s="9">
        <f>SUM(E4043/L4043)</f>
        <v>10.5</v>
      </c>
      <c r="S4043" t="s">
        <v>8317</v>
      </c>
      <c r="T4043" t="s">
        <v>8318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180"/>
        <v>9979</v>
      </c>
      <c r="P4044" s="20">
        <f t="shared" si="181"/>
        <v>42024.802777777775</v>
      </c>
      <c r="Q4044" s="20">
        <f t="shared" si="182"/>
        <v>41995.084074074075</v>
      </c>
      <c r="R4044" s="9">
        <f>SUM(E4044/L4044)</f>
        <v>7</v>
      </c>
      <c r="S4044" t="s">
        <v>8317</v>
      </c>
      <c r="T4044" t="s">
        <v>8318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180"/>
        <v>300</v>
      </c>
      <c r="P4045" s="20">
        <f t="shared" si="181"/>
        <v>41963.957465277781</v>
      </c>
      <c r="Q4045" s="20">
        <f t="shared" si="182"/>
        <v>41948.957465277781</v>
      </c>
      <c r="R4045" s="9" t="e">
        <f>SUM(E4045/L4045)</f>
        <v>#DIV/0!</v>
      </c>
      <c r="S4045" t="s">
        <v>8317</v>
      </c>
      <c r="T4045" t="s">
        <v>8318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180"/>
        <v>375</v>
      </c>
      <c r="P4046" s="20">
        <f t="shared" si="181"/>
        <v>42104.208333333328</v>
      </c>
      <c r="Q4046" s="20">
        <f t="shared" si="182"/>
        <v>42074.219699074078</v>
      </c>
      <c r="R4046" s="9">
        <f>SUM(E4046/L4046)</f>
        <v>56.25</v>
      </c>
      <c r="S4046" t="s">
        <v>8317</v>
      </c>
      <c r="T4046" t="s">
        <v>8318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180"/>
        <v>4999</v>
      </c>
      <c r="P4047" s="20">
        <f t="shared" si="181"/>
        <v>41872.201261574075</v>
      </c>
      <c r="Q4047" s="20">
        <f t="shared" si="182"/>
        <v>41842.201261574075</v>
      </c>
      <c r="R4047" s="9">
        <f>SUM(E4047/L4047)</f>
        <v>1</v>
      </c>
      <c r="S4047" t="s">
        <v>8317</v>
      </c>
      <c r="T4047" t="s">
        <v>8318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180"/>
        <v>5140</v>
      </c>
      <c r="P4048" s="20">
        <f t="shared" si="181"/>
        <v>41934.650578703702</v>
      </c>
      <c r="Q4048" s="20">
        <f t="shared" si="182"/>
        <v>41904.650578703702</v>
      </c>
      <c r="R4048" s="9">
        <f>SUM(E4048/L4048)</f>
        <v>38.333333333333336</v>
      </c>
      <c r="S4048" t="s">
        <v>8317</v>
      </c>
      <c r="T4048" t="s">
        <v>8318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180"/>
        <v>4890</v>
      </c>
      <c r="P4049" s="20">
        <f t="shared" si="181"/>
        <v>42015.041666666672</v>
      </c>
      <c r="Q4049" s="20">
        <f t="shared" si="182"/>
        <v>41991.022488425922</v>
      </c>
      <c r="R4049" s="9">
        <f>SUM(E4049/L4049)</f>
        <v>27.5</v>
      </c>
      <c r="S4049" t="s">
        <v>8317</v>
      </c>
      <c r="T4049" t="s">
        <v>8318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180"/>
        <v>13999</v>
      </c>
      <c r="P4050" s="20">
        <f t="shared" si="181"/>
        <v>42471.467442129629</v>
      </c>
      <c r="Q4050" s="20">
        <f t="shared" si="182"/>
        <v>42436.509108796294</v>
      </c>
      <c r="R4050" s="9">
        <f>SUM(E4050/L4050)</f>
        <v>32.978021978021978</v>
      </c>
      <c r="S4050" t="s">
        <v>8317</v>
      </c>
      <c r="T4050" t="s">
        <v>8318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180"/>
        <v>19984</v>
      </c>
      <c r="P4051" s="20">
        <f t="shared" si="181"/>
        <v>42199.958506944444</v>
      </c>
      <c r="Q4051" s="20">
        <f t="shared" si="182"/>
        <v>42169.958506944444</v>
      </c>
      <c r="R4051" s="9">
        <f>SUM(E4051/L4051)</f>
        <v>16</v>
      </c>
      <c r="S4051" t="s">
        <v>8317</v>
      </c>
      <c r="T4051" t="s">
        <v>8318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180"/>
        <v>1499</v>
      </c>
      <c r="P4052" s="20">
        <f t="shared" si="181"/>
        <v>41935.636469907404</v>
      </c>
      <c r="Q4052" s="20">
        <f t="shared" si="182"/>
        <v>41905.636469907404</v>
      </c>
      <c r="R4052" s="9">
        <f>SUM(E4052/L4052)</f>
        <v>1</v>
      </c>
      <c r="S4052" t="s">
        <v>8317</v>
      </c>
      <c r="T4052" t="s">
        <v>8318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180"/>
        <v>500</v>
      </c>
      <c r="P4053" s="20">
        <f t="shared" si="181"/>
        <v>41768.286805555559</v>
      </c>
      <c r="Q4053" s="20">
        <f t="shared" si="182"/>
        <v>41761.810150462959</v>
      </c>
      <c r="R4053" s="9" t="e">
        <f>SUM(E4053/L4053)</f>
        <v>#DIV/0!</v>
      </c>
      <c r="S4053" t="s">
        <v>8317</v>
      </c>
      <c r="T4053" t="s">
        <v>8318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180"/>
        <v>1874</v>
      </c>
      <c r="P4054" s="20">
        <f t="shared" si="181"/>
        <v>41925.878657407404</v>
      </c>
      <c r="Q4054" s="20">
        <f t="shared" si="182"/>
        <v>41865.878657407404</v>
      </c>
      <c r="R4054" s="9">
        <f>SUM(E4054/L4054)</f>
        <v>86.615384615384613</v>
      </c>
      <c r="S4054" t="s">
        <v>8317</v>
      </c>
      <c r="T4054" t="s">
        <v>8318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180"/>
        <v>390</v>
      </c>
      <c r="P4055" s="20">
        <f t="shared" si="181"/>
        <v>41958.833333333328</v>
      </c>
      <c r="Q4055" s="20">
        <f t="shared" si="182"/>
        <v>41928.690138888887</v>
      </c>
      <c r="R4055" s="9">
        <f>SUM(E4055/L4055)</f>
        <v>55</v>
      </c>
      <c r="S4055" t="s">
        <v>8317</v>
      </c>
      <c r="T4055" t="s">
        <v>8318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180"/>
        <v>8880</v>
      </c>
      <c r="P4056" s="20">
        <f t="shared" si="181"/>
        <v>42644.166666666672</v>
      </c>
      <c r="Q4056" s="20">
        <f t="shared" si="182"/>
        <v>42613.841261574074</v>
      </c>
      <c r="R4056" s="9" t="e">
        <f>SUM(E4056/L4056)</f>
        <v>#DIV/0!</v>
      </c>
      <c r="S4056" t="s">
        <v>8317</v>
      </c>
      <c r="T4056" t="s">
        <v>8318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180"/>
        <v>4119</v>
      </c>
      <c r="P4057" s="20">
        <f t="shared" si="181"/>
        <v>41809.648506944446</v>
      </c>
      <c r="Q4057" s="20">
        <f t="shared" si="182"/>
        <v>41779.648506944446</v>
      </c>
      <c r="R4057" s="9">
        <f>SUM(E4057/L4057)</f>
        <v>41.952380952380949</v>
      </c>
      <c r="S4057" t="s">
        <v>8317</v>
      </c>
      <c r="T4057" t="s">
        <v>8318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180"/>
        <v>705</v>
      </c>
      <c r="P4058" s="20">
        <f t="shared" si="181"/>
        <v>42554.832638888889</v>
      </c>
      <c r="Q4058" s="20">
        <f t="shared" si="182"/>
        <v>42534.933321759258</v>
      </c>
      <c r="R4058" s="9">
        <f>SUM(E4058/L4058)</f>
        <v>88.333333333333329</v>
      </c>
      <c r="S4058" t="s">
        <v>8317</v>
      </c>
      <c r="T4058" t="s">
        <v>8318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180"/>
        <v>2725</v>
      </c>
      <c r="P4059" s="20">
        <f t="shared" si="181"/>
        <v>42333.958333333328</v>
      </c>
      <c r="Q4059" s="20">
        <f t="shared" si="182"/>
        <v>42310.968518518523</v>
      </c>
      <c r="R4059" s="9">
        <f>SUM(E4059/L4059)</f>
        <v>129.16666666666666</v>
      </c>
      <c r="S4059" t="s">
        <v>8317</v>
      </c>
      <c r="T4059" t="s">
        <v>8318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180"/>
        <v>3655</v>
      </c>
      <c r="P4060" s="20">
        <f t="shared" si="181"/>
        <v>42461.165972222225</v>
      </c>
      <c r="Q4060" s="20">
        <f t="shared" si="182"/>
        <v>42446.060694444444</v>
      </c>
      <c r="R4060" s="9">
        <f>SUM(E4060/L4060)</f>
        <v>23.75</v>
      </c>
      <c r="S4060" t="s">
        <v>8317</v>
      </c>
      <c r="T4060" t="s">
        <v>8318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180"/>
        <v>9750</v>
      </c>
      <c r="P4061" s="20">
        <f t="shared" si="181"/>
        <v>41898.125</v>
      </c>
      <c r="Q4061" s="20">
        <f t="shared" si="182"/>
        <v>41866.640648148146</v>
      </c>
      <c r="R4061" s="9">
        <f>SUM(E4061/L4061)</f>
        <v>35.714285714285715</v>
      </c>
      <c r="S4061" t="s">
        <v>8317</v>
      </c>
      <c r="T4061" t="s">
        <v>8318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180"/>
        <v>9715</v>
      </c>
      <c r="P4062" s="20">
        <f t="shared" si="181"/>
        <v>41813.666666666664</v>
      </c>
      <c r="Q4062" s="20">
        <f t="shared" si="182"/>
        <v>41779.695092592592</v>
      </c>
      <c r="R4062" s="9">
        <f>SUM(E4062/L4062)</f>
        <v>57</v>
      </c>
      <c r="S4062" t="s">
        <v>8317</v>
      </c>
      <c r="T4062" t="s">
        <v>8318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180"/>
        <v>525</v>
      </c>
      <c r="P4063" s="20">
        <f t="shared" si="181"/>
        <v>42481.099803240737</v>
      </c>
      <c r="Q4063" s="20">
        <f t="shared" si="182"/>
        <v>42421.141469907408</v>
      </c>
      <c r="R4063" s="9" t="e">
        <f>SUM(E4063/L4063)</f>
        <v>#DIV/0!</v>
      </c>
      <c r="S4063" t="s">
        <v>8317</v>
      </c>
      <c r="T4063" t="s">
        <v>8318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180"/>
        <v>19510</v>
      </c>
      <c r="P4064" s="20">
        <f t="shared" si="181"/>
        <v>42553.739212962959</v>
      </c>
      <c r="Q4064" s="20">
        <f t="shared" si="182"/>
        <v>42523.739212962959</v>
      </c>
      <c r="R4064" s="9">
        <f>SUM(E4064/L4064)</f>
        <v>163.33333333333334</v>
      </c>
      <c r="S4064" t="s">
        <v>8317</v>
      </c>
      <c r="T4064" t="s">
        <v>8318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180"/>
        <v>9365</v>
      </c>
      <c r="P4065" s="20">
        <f t="shared" si="181"/>
        <v>41817.681527777779</v>
      </c>
      <c r="Q4065" s="20">
        <f t="shared" si="182"/>
        <v>41787.681527777779</v>
      </c>
      <c r="R4065" s="9">
        <f>SUM(E4065/L4065)</f>
        <v>15</v>
      </c>
      <c r="S4065" t="s">
        <v>8317</v>
      </c>
      <c r="T4065" t="s">
        <v>8318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180"/>
        <v>1615</v>
      </c>
      <c r="P4066" s="20">
        <f t="shared" si="181"/>
        <v>42123.588263888887</v>
      </c>
      <c r="Q4066" s="20">
        <f t="shared" si="182"/>
        <v>42093.588263888887</v>
      </c>
      <c r="R4066" s="9">
        <f>SUM(E4066/L4066)</f>
        <v>64.166666666666671</v>
      </c>
      <c r="S4066" t="s">
        <v>8317</v>
      </c>
      <c r="T4066" t="s">
        <v>8318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180"/>
        <v>3973</v>
      </c>
      <c r="P4067" s="20">
        <f t="shared" si="181"/>
        <v>41863.951516203706</v>
      </c>
      <c r="Q4067" s="20">
        <f t="shared" si="182"/>
        <v>41833.951516203706</v>
      </c>
      <c r="R4067" s="9">
        <f>SUM(E4067/L4067)</f>
        <v>6.75</v>
      </c>
      <c r="S4067" t="s">
        <v>8317</v>
      </c>
      <c r="T4067" t="s">
        <v>8318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180"/>
        <v>14975</v>
      </c>
      <c r="P4068" s="20">
        <f t="shared" si="181"/>
        <v>42509.039212962962</v>
      </c>
      <c r="Q4068" s="20">
        <f t="shared" si="182"/>
        <v>42479.039212962962</v>
      </c>
      <c r="R4068" s="9">
        <f>SUM(E4068/L4068)</f>
        <v>25</v>
      </c>
      <c r="S4068" t="s">
        <v>8317</v>
      </c>
      <c r="T4068" t="s">
        <v>8318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180"/>
        <v>1955</v>
      </c>
      <c r="P4069" s="20">
        <f t="shared" si="181"/>
        <v>42275.117476851854</v>
      </c>
      <c r="Q4069" s="20">
        <f t="shared" si="182"/>
        <v>42235.117476851854</v>
      </c>
      <c r="R4069" s="9">
        <f>SUM(E4069/L4069)</f>
        <v>179.11764705882354</v>
      </c>
      <c r="S4069" t="s">
        <v>8317</v>
      </c>
      <c r="T4069" t="s">
        <v>8318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180"/>
        <v>3460.05</v>
      </c>
      <c r="P4070" s="20">
        <f t="shared" si="181"/>
        <v>42748.961805555555</v>
      </c>
      <c r="Q4070" s="20">
        <f t="shared" si="182"/>
        <v>42718.963599537034</v>
      </c>
      <c r="R4070" s="9">
        <f>SUM(E4070/L4070)</f>
        <v>34.950000000000003</v>
      </c>
      <c r="S4070" t="s">
        <v>8317</v>
      </c>
      <c r="T4070" t="s">
        <v>8318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180"/>
        <v>820</v>
      </c>
      <c r="P4071" s="20">
        <f t="shared" si="181"/>
        <v>42063.5</v>
      </c>
      <c r="Q4071" s="20">
        <f t="shared" si="182"/>
        <v>42022.661527777775</v>
      </c>
      <c r="R4071" s="9">
        <f>SUM(E4071/L4071)</f>
        <v>33.07692307692308</v>
      </c>
      <c r="S4071" t="s">
        <v>8317</v>
      </c>
      <c r="T4071" t="s">
        <v>8318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180"/>
        <v>835</v>
      </c>
      <c r="P4072" s="20">
        <f t="shared" si="181"/>
        <v>42064.125</v>
      </c>
      <c r="Q4072" s="20">
        <f t="shared" si="182"/>
        <v>42031.666898148149</v>
      </c>
      <c r="R4072" s="9">
        <f>SUM(E4072/L4072)</f>
        <v>27.5</v>
      </c>
      <c r="S4072" t="s">
        <v>8317</v>
      </c>
      <c r="T4072" t="s">
        <v>8318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180"/>
        <v>20000</v>
      </c>
      <c r="P4073" s="20">
        <f t="shared" si="181"/>
        <v>42730.804756944446</v>
      </c>
      <c r="Q4073" s="20">
        <f t="shared" si="182"/>
        <v>42700.804756944446</v>
      </c>
      <c r="R4073" s="9" t="e">
        <f>SUM(E4073/L4073)</f>
        <v>#DIV/0!</v>
      </c>
      <c r="S4073" t="s">
        <v>8317</v>
      </c>
      <c r="T4073" t="s">
        <v>8318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180"/>
        <v>996</v>
      </c>
      <c r="P4074" s="20">
        <f t="shared" si="181"/>
        <v>41872.77443287037</v>
      </c>
      <c r="Q4074" s="20">
        <f t="shared" si="182"/>
        <v>41812.77443287037</v>
      </c>
      <c r="R4074" s="9">
        <f>SUM(E4074/L4074)</f>
        <v>2</v>
      </c>
      <c r="S4074" t="s">
        <v>8317</v>
      </c>
      <c r="T4074" t="s">
        <v>8318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180"/>
        <v>3463</v>
      </c>
      <c r="P4075" s="20">
        <f t="shared" si="181"/>
        <v>42133.166666666672</v>
      </c>
      <c r="Q4075" s="20">
        <f t="shared" si="182"/>
        <v>42078.345208333332</v>
      </c>
      <c r="R4075" s="9">
        <f>SUM(E4075/L4075)</f>
        <v>18.5</v>
      </c>
      <c r="S4075" t="s">
        <v>8317</v>
      </c>
      <c r="T4075" t="s">
        <v>8318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180"/>
        <v>2015</v>
      </c>
      <c r="P4076" s="20">
        <f t="shared" si="181"/>
        <v>42313.594618055555</v>
      </c>
      <c r="Q4076" s="20">
        <f t="shared" si="182"/>
        <v>42283.552951388891</v>
      </c>
      <c r="R4076" s="9">
        <f>SUM(E4076/L4076)</f>
        <v>35</v>
      </c>
      <c r="S4076" t="s">
        <v>8317</v>
      </c>
      <c r="T4076" t="s">
        <v>8318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180"/>
        <v>1424</v>
      </c>
      <c r="P4077" s="20">
        <f t="shared" si="181"/>
        <v>41820.727777777778</v>
      </c>
      <c r="Q4077" s="20">
        <f t="shared" si="182"/>
        <v>41779.045937499999</v>
      </c>
      <c r="R4077" s="9">
        <f>SUM(E4077/L4077)</f>
        <v>44.307692307692307</v>
      </c>
      <c r="S4077" t="s">
        <v>8317</v>
      </c>
      <c r="T4077" t="s">
        <v>8318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180"/>
        <v>700</v>
      </c>
      <c r="P4078" s="20">
        <f t="shared" si="181"/>
        <v>41933.827083333337</v>
      </c>
      <c r="Q4078" s="20">
        <f t="shared" si="182"/>
        <v>41905.795706018514</v>
      </c>
      <c r="R4078" s="9" t="e">
        <f>SUM(E4078/L4078)</f>
        <v>#DIV/0!</v>
      </c>
      <c r="S4078" t="s">
        <v>8317</v>
      </c>
      <c r="T4078" t="s">
        <v>8318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180"/>
        <v>13665</v>
      </c>
      <c r="P4079" s="20">
        <f t="shared" si="181"/>
        <v>42725.7105787037</v>
      </c>
      <c r="Q4079" s="20">
        <f t="shared" si="182"/>
        <v>42695.7105787037</v>
      </c>
      <c r="R4079" s="9">
        <f>SUM(E4079/L4079)</f>
        <v>222.5</v>
      </c>
      <c r="S4079" t="s">
        <v>8317</v>
      </c>
      <c r="T4079" t="s">
        <v>8318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180"/>
        <v>250</v>
      </c>
      <c r="P4080" s="20">
        <f t="shared" si="181"/>
        <v>42762.787523148145</v>
      </c>
      <c r="Q4080" s="20">
        <f t="shared" si="182"/>
        <v>42732.787523148145</v>
      </c>
      <c r="R4080" s="9" t="e">
        <f>SUM(E4080/L4080)</f>
        <v>#DIV/0!</v>
      </c>
      <c r="S4080" t="s">
        <v>8317</v>
      </c>
      <c r="T4080" t="s">
        <v>8318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180"/>
        <v>2995</v>
      </c>
      <c r="P4081" s="20">
        <f t="shared" si="181"/>
        <v>42540.938900462963</v>
      </c>
      <c r="Q4081" s="20">
        <f t="shared" si="182"/>
        <v>42510.938900462963</v>
      </c>
      <c r="R4081" s="9">
        <f>SUM(E4081/L4081)</f>
        <v>5</v>
      </c>
      <c r="S4081" t="s">
        <v>8317</v>
      </c>
      <c r="T4081" t="s">
        <v>8318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180"/>
        <v>3000</v>
      </c>
      <c r="P4082" s="20">
        <f t="shared" si="181"/>
        <v>42535.787499999999</v>
      </c>
      <c r="Q4082" s="20">
        <f t="shared" si="182"/>
        <v>42511.698101851856</v>
      </c>
      <c r="R4082" s="9" t="e">
        <f>SUM(E4082/L4082)</f>
        <v>#DIV/0!</v>
      </c>
      <c r="S4082" t="s">
        <v>8317</v>
      </c>
      <c r="T4082" t="s">
        <v>8318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180"/>
        <v>1874</v>
      </c>
      <c r="P4083" s="20">
        <f t="shared" si="181"/>
        <v>42071.539641203708</v>
      </c>
      <c r="Q4083" s="20">
        <f t="shared" si="182"/>
        <v>42041.581307870365</v>
      </c>
      <c r="R4083" s="9">
        <f>SUM(E4083/L4083)</f>
        <v>29.166666666666668</v>
      </c>
      <c r="S4083" t="s">
        <v>8317</v>
      </c>
      <c r="T4083" t="s">
        <v>8318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180"/>
        <v>147</v>
      </c>
      <c r="P4084" s="20">
        <f t="shared" si="181"/>
        <v>42322.958333333328</v>
      </c>
      <c r="Q4084" s="20">
        <f t="shared" si="182"/>
        <v>42307.189270833333</v>
      </c>
      <c r="R4084" s="9">
        <f>SUM(E4084/L4084)</f>
        <v>1.5</v>
      </c>
      <c r="S4084" t="s">
        <v>8317</v>
      </c>
      <c r="T4084" t="s">
        <v>8318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180"/>
        <v>2741</v>
      </c>
      <c r="P4085" s="20">
        <f t="shared" si="181"/>
        <v>42383.761759259258</v>
      </c>
      <c r="Q4085" s="20">
        <f t="shared" si="182"/>
        <v>42353.761759259258</v>
      </c>
      <c r="R4085" s="9">
        <f>SUM(E4085/L4085)</f>
        <v>126.5</v>
      </c>
      <c r="S4085" t="s">
        <v>8317</v>
      </c>
      <c r="T4085" t="s">
        <v>8318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180"/>
        <v>2990</v>
      </c>
      <c r="P4086" s="20">
        <f t="shared" si="181"/>
        <v>42652.436412037037</v>
      </c>
      <c r="Q4086" s="20">
        <f t="shared" si="182"/>
        <v>42622.436412037037</v>
      </c>
      <c r="R4086" s="9">
        <f>SUM(E4086/L4086)</f>
        <v>10</v>
      </c>
      <c r="S4086" t="s">
        <v>8317</v>
      </c>
      <c r="T4086" t="s">
        <v>8318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180"/>
        <v>3490</v>
      </c>
      <c r="P4087" s="20">
        <f t="shared" si="181"/>
        <v>42087.165972222225</v>
      </c>
      <c r="Q4087" s="20">
        <f t="shared" si="182"/>
        <v>42058.603877314818</v>
      </c>
      <c r="R4087" s="9">
        <f>SUM(E4087/L4087)</f>
        <v>10</v>
      </c>
      <c r="S4087" t="s">
        <v>8317</v>
      </c>
      <c r="T4087" t="s">
        <v>8318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180"/>
        <v>953</v>
      </c>
      <c r="P4088" s="20">
        <f t="shared" si="181"/>
        <v>42329.166666666672</v>
      </c>
      <c r="Q4088" s="20">
        <f t="shared" si="182"/>
        <v>42304.940960648149</v>
      </c>
      <c r="R4088" s="9">
        <f>SUM(E4088/L4088)</f>
        <v>9.4</v>
      </c>
      <c r="S4088" t="s">
        <v>8317</v>
      </c>
      <c r="T4088" t="s">
        <v>8318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180"/>
        <v>9600</v>
      </c>
      <c r="P4089" s="20">
        <f t="shared" si="181"/>
        <v>42568.742893518516</v>
      </c>
      <c r="Q4089" s="20">
        <f t="shared" si="182"/>
        <v>42538.742893518516</v>
      </c>
      <c r="R4089" s="9" t="e">
        <f>SUM(E4089/L4089)</f>
        <v>#DIV/0!</v>
      </c>
      <c r="S4089" t="s">
        <v>8317</v>
      </c>
      <c r="T4089" t="s">
        <v>8318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180"/>
        <v>1784</v>
      </c>
      <c r="P4090" s="20">
        <f t="shared" si="181"/>
        <v>42020.43472222222</v>
      </c>
      <c r="Q4090" s="20">
        <f t="shared" si="182"/>
        <v>41990.612546296295</v>
      </c>
      <c r="R4090" s="9">
        <f>SUM(E4090/L4090)</f>
        <v>72</v>
      </c>
      <c r="S4090" t="s">
        <v>8317</v>
      </c>
      <c r="T4090" t="s">
        <v>8318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180"/>
        <v>4760</v>
      </c>
      <c r="P4091" s="20">
        <f t="shared" si="181"/>
        <v>42155.732638888891</v>
      </c>
      <c r="Q4091" s="20">
        <f t="shared" si="182"/>
        <v>42122.732499999998</v>
      </c>
      <c r="R4091" s="9">
        <f>SUM(E4091/L4091)</f>
        <v>30</v>
      </c>
      <c r="S4091" t="s">
        <v>8317</v>
      </c>
      <c r="T4091" t="s">
        <v>8318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180"/>
        <v>968</v>
      </c>
      <c r="P4092" s="20">
        <f t="shared" si="181"/>
        <v>42223.625</v>
      </c>
      <c r="Q4092" s="20">
        <f t="shared" si="182"/>
        <v>42209.67288194444</v>
      </c>
      <c r="R4092" s="9">
        <f>SUM(E4092/L4092)</f>
        <v>10.666666666666666</v>
      </c>
      <c r="S4092" t="s">
        <v>8317</v>
      </c>
      <c r="T4092" t="s">
        <v>8318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180"/>
        <v>1396</v>
      </c>
      <c r="P4093" s="20">
        <f t="shared" si="181"/>
        <v>42020.506377314814</v>
      </c>
      <c r="Q4093" s="20">
        <f t="shared" si="182"/>
        <v>41990.506377314814</v>
      </c>
      <c r="R4093" s="9">
        <f>SUM(E4093/L4093)</f>
        <v>25.5</v>
      </c>
      <c r="S4093" t="s">
        <v>8317</v>
      </c>
      <c r="T4093" t="s">
        <v>8318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180"/>
        <v>109980</v>
      </c>
      <c r="P4094" s="20">
        <f t="shared" si="181"/>
        <v>42099.153321759259</v>
      </c>
      <c r="Q4094" s="20">
        <f t="shared" si="182"/>
        <v>42039.194988425923</v>
      </c>
      <c r="R4094" s="9">
        <f>SUM(E4094/L4094)</f>
        <v>20</v>
      </c>
      <c r="S4094" t="s">
        <v>8317</v>
      </c>
      <c r="T4094" t="s">
        <v>8318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180"/>
        <v>2440</v>
      </c>
      <c r="P4095" s="20">
        <f t="shared" si="181"/>
        <v>42238.815891203703</v>
      </c>
      <c r="Q4095" s="20">
        <f t="shared" si="182"/>
        <v>42178.815891203703</v>
      </c>
      <c r="R4095" s="9">
        <f>SUM(E4095/L4095)</f>
        <v>15</v>
      </c>
      <c r="S4095" t="s">
        <v>8317</v>
      </c>
      <c r="T4095" t="s">
        <v>8318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180"/>
        <v>1270</v>
      </c>
      <c r="P4096" s="20">
        <f t="shared" si="181"/>
        <v>41934.207638888889</v>
      </c>
      <c r="Q4096" s="20">
        <f t="shared" si="182"/>
        <v>41890.086805555555</v>
      </c>
      <c r="R4096" s="9">
        <f>SUM(E4096/L4096)</f>
        <v>91.25</v>
      </c>
      <c r="S4096" t="s">
        <v>8317</v>
      </c>
      <c r="T4096" t="s">
        <v>8318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ref="O4097:O4115" si="183">D4097-E4097</f>
        <v>29200</v>
      </c>
      <c r="P4097" s="20">
        <f t="shared" si="181"/>
        <v>42723.031828703708</v>
      </c>
      <c r="Q4097" s="20">
        <f t="shared" si="182"/>
        <v>42693.031828703708</v>
      </c>
      <c r="R4097" s="9">
        <f>SUM(E4097/L4097)</f>
        <v>800</v>
      </c>
      <c r="S4097" t="s">
        <v>8317</v>
      </c>
      <c r="T4097" t="s">
        <v>8318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183"/>
        <v>3100</v>
      </c>
      <c r="P4098" s="20">
        <f t="shared" si="181"/>
        <v>42794.368750000001</v>
      </c>
      <c r="Q4098" s="20">
        <f t="shared" si="182"/>
        <v>42750.530312499999</v>
      </c>
      <c r="R4098" s="9">
        <f>SUM(E4098/L4098)</f>
        <v>80</v>
      </c>
      <c r="S4098" t="s">
        <v>8317</v>
      </c>
      <c r="T4098" t="s">
        <v>8318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183"/>
        <v>10000</v>
      </c>
      <c r="P4099" s="20">
        <f t="shared" ref="P4099:P4115" si="184">I4099/86400+25569</f>
        <v>42400.996527777781</v>
      </c>
      <c r="Q4099" s="20">
        <f t="shared" ref="Q4099:Q4115" si="185">J4099/86400+25569</f>
        <v>42344.824502314819</v>
      </c>
      <c r="R4099" s="9" t="e">
        <f>SUM(E4099/L4099)</f>
        <v>#DIV/0!</v>
      </c>
      <c r="S4099" t="s">
        <v>8317</v>
      </c>
      <c r="T4099" t="s">
        <v>8318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183"/>
        <v>75000</v>
      </c>
      <c r="P4100" s="20">
        <f t="shared" si="184"/>
        <v>42525.722187499996</v>
      </c>
      <c r="Q4100" s="20">
        <f t="shared" si="185"/>
        <v>42495.722187499996</v>
      </c>
      <c r="R4100" s="9" t="e">
        <f>SUM(E4100/L4100)</f>
        <v>#DIV/0!</v>
      </c>
      <c r="S4100" t="s">
        <v>8317</v>
      </c>
      <c r="T4100" t="s">
        <v>8318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183"/>
        <v>4450</v>
      </c>
      <c r="P4101" s="20">
        <f t="shared" si="184"/>
        <v>42615.850381944445</v>
      </c>
      <c r="Q4101" s="20">
        <f t="shared" si="185"/>
        <v>42570.850381944445</v>
      </c>
      <c r="R4101" s="9">
        <f>SUM(E4101/L4101)</f>
        <v>50</v>
      </c>
      <c r="S4101" t="s">
        <v>8317</v>
      </c>
      <c r="T4101" t="s">
        <v>8318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183"/>
        <v>270</v>
      </c>
      <c r="P4102" s="20">
        <f t="shared" si="184"/>
        <v>41937.124884259261</v>
      </c>
      <c r="Q4102" s="20">
        <f t="shared" si="185"/>
        <v>41927.124884259261</v>
      </c>
      <c r="R4102" s="9" t="e">
        <f>SUM(E4102/L4102)</f>
        <v>#DIV/0!</v>
      </c>
      <c r="S4102" t="s">
        <v>8317</v>
      </c>
      <c r="T4102" t="s">
        <v>8318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183"/>
        <v>600</v>
      </c>
      <c r="P4103" s="20">
        <f t="shared" si="184"/>
        <v>42760.903726851851</v>
      </c>
      <c r="Q4103" s="20">
        <f t="shared" si="185"/>
        <v>42730.903726851851</v>
      </c>
      <c r="R4103" s="9" t="e">
        <f>SUM(E4103/L4103)</f>
        <v>#DIV/0!</v>
      </c>
      <c r="S4103" t="s">
        <v>8317</v>
      </c>
      <c r="T4103" t="s">
        <v>8318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183"/>
        <v>363</v>
      </c>
      <c r="P4104" s="20">
        <f t="shared" si="184"/>
        <v>42505.848067129627</v>
      </c>
      <c r="Q4104" s="20">
        <f t="shared" si="185"/>
        <v>42475.848067129627</v>
      </c>
      <c r="R4104" s="9">
        <f>SUM(E4104/L4104)</f>
        <v>22.833333333333332</v>
      </c>
      <c r="S4104" t="s">
        <v>8317</v>
      </c>
      <c r="T4104" t="s">
        <v>8318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183"/>
        <v>900</v>
      </c>
      <c r="P4105" s="20">
        <f t="shared" si="184"/>
        <v>42242.772222222222</v>
      </c>
      <c r="Q4105" s="20">
        <f t="shared" si="185"/>
        <v>42188.83293981482</v>
      </c>
      <c r="R4105" s="9">
        <f>SUM(E4105/L4105)</f>
        <v>16.666666666666668</v>
      </c>
      <c r="S4105" t="s">
        <v>8317</v>
      </c>
      <c r="T4105" t="s">
        <v>8318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183"/>
        <v>2359</v>
      </c>
      <c r="P4106" s="20">
        <f t="shared" si="184"/>
        <v>42670.278171296297</v>
      </c>
      <c r="Q4106" s="20">
        <f t="shared" si="185"/>
        <v>42640.278171296297</v>
      </c>
      <c r="R4106" s="9">
        <f>SUM(E4106/L4106)</f>
        <v>45.785714285714285</v>
      </c>
      <c r="S4106" t="s">
        <v>8317</v>
      </c>
      <c r="T4106" t="s">
        <v>8318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183"/>
        <v>30700</v>
      </c>
      <c r="P4107" s="20">
        <f t="shared" si="184"/>
        <v>42730.010520833333</v>
      </c>
      <c r="Q4107" s="20">
        <f t="shared" si="185"/>
        <v>42697.010520833333</v>
      </c>
      <c r="R4107" s="9">
        <f>SUM(E4107/L4107)</f>
        <v>383.33333333333331</v>
      </c>
      <c r="S4107" t="s">
        <v>8317</v>
      </c>
      <c r="T4107" t="s">
        <v>8318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183"/>
        <v>1470</v>
      </c>
      <c r="P4108" s="20">
        <f t="shared" si="184"/>
        <v>42096.041666666672</v>
      </c>
      <c r="Q4108" s="20">
        <f t="shared" si="185"/>
        <v>42053.049375000002</v>
      </c>
      <c r="R4108" s="9">
        <f>SUM(E4108/L4108)</f>
        <v>106.96969696969697</v>
      </c>
      <c r="S4108" t="s">
        <v>8317</v>
      </c>
      <c r="T4108" t="s">
        <v>8318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183"/>
        <v>1959</v>
      </c>
      <c r="P4109" s="20">
        <f t="shared" si="184"/>
        <v>41906.916678240741</v>
      </c>
      <c r="Q4109" s="20">
        <f t="shared" si="185"/>
        <v>41883.916678240741</v>
      </c>
      <c r="R4109" s="9">
        <f>SUM(E4109/L4109)</f>
        <v>10.25</v>
      </c>
      <c r="S4109" t="s">
        <v>8317</v>
      </c>
      <c r="T4109" t="s">
        <v>8318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183"/>
        <v>2941</v>
      </c>
      <c r="P4110" s="20">
        <f t="shared" si="184"/>
        <v>42797.208333333328</v>
      </c>
      <c r="Q4110" s="20">
        <f t="shared" si="185"/>
        <v>42767.031678240739</v>
      </c>
      <c r="R4110" s="9">
        <f>SUM(E4110/L4110)</f>
        <v>59</v>
      </c>
      <c r="S4110" t="s">
        <v>8317</v>
      </c>
      <c r="T4110" t="s">
        <v>8318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183"/>
        <v>500</v>
      </c>
      <c r="P4111" s="20">
        <f t="shared" si="184"/>
        <v>42337.581064814818</v>
      </c>
      <c r="Q4111" s="20">
        <f t="shared" si="185"/>
        <v>42307.539398148147</v>
      </c>
      <c r="R4111" s="9" t="e">
        <f>SUM(E4111/L4111)</f>
        <v>#DIV/0!</v>
      </c>
      <c r="S4111" t="s">
        <v>8317</v>
      </c>
      <c r="T4111" t="s">
        <v>8318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183"/>
        <v>214</v>
      </c>
      <c r="P4112" s="20">
        <f t="shared" si="184"/>
        <v>42572.626747685186</v>
      </c>
      <c r="Q4112" s="20">
        <f t="shared" si="185"/>
        <v>42512.626747685186</v>
      </c>
      <c r="R4112" s="9">
        <f>SUM(E4112/L4112)</f>
        <v>14.333333333333334</v>
      </c>
      <c r="S4112" t="s">
        <v>8317</v>
      </c>
      <c r="T4112" t="s">
        <v>8318</v>
      </c>
    </row>
    <row r="4113" spans="1:6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183"/>
        <v>2906</v>
      </c>
      <c r="P4113" s="20">
        <f t="shared" si="184"/>
        <v>42059.135879629626</v>
      </c>
      <c r="Q4113" s="20">
        <f t="shared" si="185"/>
        <v>42029.135879629626</v>
      </c>
      <c r="R4113" s="9">
        <f>SUM(E4113/L4113)</f>
        <v>15.666666666666666</v>
      </c>
      <c r="S4113" t="s">
        <v>8317</v>
      </c>
      <c r="T4113" t="s">
        <v>8318</v>
      </c>
    </row>
    <row r="4114" spans="1:6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183"/>
        <v>2499</v>
      </c>
      <c r="P4114" s="20">
        <f t="shared" si="184"/>
        <v>42428</v>
      </c>
      <c r="Q4114" s="20">
        <f t="shared" si="185"/>
        <v>42400.946597222224</v>
      </c>
      <c r="R4114" s="12">
        <f>SUM(E4114/L4114)</f>
        <v>1</v>
      </c>
      <c r="S4114" t="s">
        <v>8317</v>
      </c>
      <c r="T4114" t="s">
        <v>8318</v>
      </c>
    </row>
    <row r="4115" spans="1:60" s="7" customFormat="1" ht="42.75" x14ac:dyDescent="0.45">
      <c r="A4115" s="7">
        <v>4113</v>
      </c>
      <c r="B4115" s="15" t="s">
        <v>4109</v>
      </c>
      <c r="C4115" s="15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183"/>
        <v>1497</v>
      </c>
      <c r="P4115" s="20">
        <f t="shared" si="184"/>
        <v>42377.273611111115</v>
      </c>
      <c r="Q4115" s="20">
        <f t="shared" si="185"/>
        <v>42358.573182870372</v>
      </c>
      <c r="R4115" s="16">
        <f>SUM(E4115/L4115)</f>
        <v>1</v>
      </c>
      <c r="S4115" s="7" t="s">
        <v>8317</v>
      </c>
      <c r="T4115" s="11" t="s">
        <v>8318</v>
      </c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1"/>
      <c r="AR4115" s="11"/>
      <c r="AS4115" s="11"/>
      <c r="AT4115" s="11"/>
      <c r="AU4115" s="11"/>
      <c r="AV4115" s="11"/>
      <c r="AW4115" s="11"/>
      <c r="AX4115" s="11"/>
      <c r="AY4115" s="11"/>
      <c r="AZ4115" s="11"/>
      <c r="BA4115" s="11"/>
      <c r="BB4115" s="11"/>
      <c r="BC4115" s="11"/>
      <c r="BD4115" s="11"/>
      <c r="BE4115" s="11"/>
      <c r="BF4115" s="11"/>
      <c r="BG4115" s="11"/>
      <c r="BH4115" s="11"/>
    </row>
    <row r="4116" spans="1:60" x14ac:dyDescent="0.45">
      <c r="F4116" s="11"/>
      <c r="O4116" s="13"/>
      <c r="R4116" s="13"/>
    </row>
    <row r="4117" spans="1:60" x14ac:dyDescent="0.45">
      <c r="F4117" s="11"/>
      <c r="O4117" s="13"/>
      <c r="R4117" s="13"/>
    </row>
    <row r="4118" spans="1:60" x14ac:dyDescent="0.45">
      <c r="F4118" s="11"/>
      <c r="O4118" s="13"/>
      <c r="R4118" s="13"/>
    </row>
    <row r="4119" spans="1:60" x14ac:dyDescent="0.45">
      <c r="F4119" s="11"/>
      <c r="O4119" s="13"/>
      <c r="R4119" s="13"/>
    </row>
    <row r="4120" spans="1:60" x14ac:dyDescent="0.45">
      <c r="F4120" s="11"/>
      <c r="O4120" s="13"/>
      <c r="R4120" s="13"/>
    </row>
    <row r="4121" spans="1:60" x14ac:dyDescent="0.45">
      <c r="F4121" s="11"/>
      <c r="O4121" s="13"/>
      <c r="R4121" s="13"/>
    </row>
    <row r="4122" spans="1:60" x14ac:dyDescent="0.45">
      <c r="F4122" s="11"/>
      <c r="O4122" s="13"/>
      <c r="R4122" s="13"/>
    </row>
    <row r="4123" spans="1:60" x14ac:dyDescent="0.45">
      <c r="F4123" s="11"/>
      <c r="O4123" s="13"/>
      <c r="R4123" s="13"/>
    </row>
    <row r="4124" spans="1:60" x14ac:dyDescent="0.45">
      <c r="F4124" s="11"/>
      <c r="O4124" s="13"/>
      <c r="R4124" s="13"/>
    </row>
    <row r="4125" spans="1:60" x14ac:dyDescent="0.45">
      <c r="F4125" s="11"/>
      <c r="O4125" s="13"/>
      <c r="R4125" s="13"/>
    </row>
    <row r="4126" spans="1:60" x14ac:dyDescent="0.45">
      <c r="F4126" s="11"/>
      <c r="O4126" s="13"/>
      <c r="R4126" s="13"/>
    </row>
    <row r="4127" spans="1:60" x14ac:dyDescent="0.45">
      <c r="F4127" s="11"/>
      <c r="O4127" s="13"/>
      <c r="R4127" s="13"/>
    </row>
    <row r="4128" spans="1:60" x14ac:dyDescent="0.45">
      <c r="F4128" s="11"/>
      <c r="O4128" s="13"/>
      <c r="R4128" s="13"/>
    </row>
    <row r="4129" spans="6:18" x14ac:dyDescent="0.45">
      <c r="F4129" s="11"/>
      <c r="O4129" s="13"/>
      <c r="R4129" s="13"/>
    </row>
    <row r="4130" spans="6:18" x14ac:dyDescent="0.45">
      <c r="F4130" s="11"/>
      <c r="O4130" s="13"/>
      <c r="R4130" s="13"/>
    </row>
    <row r="4131" spans="6:18" x14ac:dyDescent="0.45">
      <c r="F4131" s="11"/>
      <c r="O4131" s="13"/>
      <c r="R4131" s="13"/>
    </row>
    <row r="4132" spans="6:18" x14ac:dyDescent="0.45">
      <c r="F4132" s="11"/>
      <c r="O4132" s="13"/>
      <c r="R4132" s="13"/>
    </row>
    <row r="4133" spans="6:18" x14ac:dyDescent="0.45">
      <c r="F4133" s="11"/>
      <c r="O4133" s="13"/>
      <c r="R4133" s="13"/>
    </row>
    <row r="4134" spans="6:18" x14ac:dyDescent="0.45">
      <c r="F4134" s="11"/>
      <c r="O4134" s="13"/>
      <c r="R4134" s="13"/>
    </row>
    <row r="4135" spans="6:18" x14ac:dyDescent="0.45">
      <c r="F4135" s="11"/>
      <c r="O4135" s="13"/>
      <c r="R4135" s="13"/>
    </row>
    <row r="4136" spans="6:18" x14ac:dyDescent="0.45">
      <c r="F4136" s="11"/>
      <c r="O4136" s="13"/>
      <c r="R4136" s="13"/>
    </row>
    <row r="4137" spans="6:18" x14ac:dyDescent="0.45">
      <c r="F4137" s="11"/>
      <c r="O4137" s="13"/>
      <c r="R4137" s="13"/>
    </row>
    <row r="4138" spans="6:18" x14ac:dyDescent="0.45">
      <c r="F4138" s="11"/>
      <c r="O4138" s="13"/>
      <c r="R4138" s="13"/>
    </row>
    <row r="4139" spans="6:18" x14ac:dyDescent="0.45">
      <c r="F4139" s="11"/>
      <c r="O4139" s="13"/>
      <c r="R4139" s="13"/>
    </row>
    <row r="4140" spans="6:18" x14ac:dyDescent="0.45">
      <c r="F4140" s="11"/>
      <c r="O4140" s="13"/>
      <c r="R4140" s="13"/>
    </row>
    <row r="4141" spans="6:18" x14ac:dyDescent="0.45">
      <c r="F4141" s="11"/>
      <c r="O4141" s="13"/>
      <c r="R4141" s="13"/>
    </row>
    <row r="4142" spans="6:18" x14ac:dyDescent="0.45">
      <c r="F4142" s="11"/>
    </row>
  </sheetData>
  <conditionalFormatting sqref="F2">
    <cfRule type="containsText" dxfId="7" priority="10" operator="containsText" text="successful">
      <formula>NOT(ISERROR(SEARCH("successful",F2)))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">
    <cfRule type="containsText" dxfId="6" priority="7" operator="containsText" text="successful">
      <formula>NOT(ISERROR(SEARCH("successful",F3)))</formula>
    </cfRule>
    <cfRule type="containsText" dxfId="5" priority="8" operator="containsText" text="successful">
      <formula>NOT(ISERROR(SEARCH("successful",F3)))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44">
    <cfRule type="containsText" dxfId="4" priority="6" operator="containsText" text="successful">
      <formula>NOT(ISERROR(SEARCH("successful",F2)))</formula>
    </cfRule>
  </conditionalFormatting>
  <conditionalFormatting sqref="F1:F4116 F4118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25D5-4559-4EC4-BC1C-26ED280AAFF6}">
  <dimension ref="A1:F14"/>
  <sheetViews>
    <sheetView topLeftCell="A4" workbookViewId="0">
      <selection activeCell="A4" sqref="A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7.265625" customWidth="1"/>
    <col min="8" max="8" width="9.9296875" customWidth="1"/>
    <col min="9" max="9" width="8" customWidth="1"/>
    <col min="10" max="10" width="8.1328125" customWidth="1"/>
    <col min="11" max="11" width="9.33203125" customWidth="1"/>
    <col min="12" max="12" width="9.265625" customWidth="1"/>
    <col min="13" max="13" width="10.796875" customWidth="1"/>
    <col min="14" max="14" width="7.19921875" customWidth="1"/>
    <col min="15" max="15" width="10.19921875" customWidth="1"/>
    <col min="16" max="16" width="8.33203125" customWidth="1"/>
    <col min="17" max="17" width="8.46484375" customWidth="1"/>
    <col min="18" max="18" width="3.33203125" bestFit="1" customWidth="1"/>
    <col min="19" max="19" width="2.9296875" bestFit="1" customWidth="1"/>
    <col min="20" max="20" width="2.59765625" bestFit="1" customWidth="1"/>
    <col min="21" max="21" width="2.86328125" bestFit="1" customWidth="1"/>
    <col min="22" max="22" width="2.9296875" bestFit="1" customWidth="1"/>
    <col min="23" max="23" width="10.19921875" bestFit="1" customWidth="1"/>
  </cols>
  <sheetData>
    <row r="1" spans="1:6" x14ac:dyDescent="0.45">
      <c r="A1" s="17" t="s">
        <v>8223</v>
      </c>
      <c r="B1" t="s">
        <v>8362</v>
      </c>
    </row>
    <row r="3" spans="1:6" x14ac:dyDescent="0.45">
      <c r="A3" s="17" t="s">
        <v>8363</v>
      </c>
      <c r="B3" s="17" t="s">
        <v>8364</v>
      </c>
    </row>
    <row r="4" spans="1:6" x14ac:dyDescent="0.45">
      <c r="A4" s="1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8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45">
      <c r="A6" s="18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45">
      <c r="A7" s="18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45">
      <c r="A8" s="18" t="s">
        <v>8331</v>
      </c>
      <c r="B8" s="5"/>
      <c r="C8" s="5"/>
      <c r="D8" s="5">
        <v>24</v>
      </c>
      <c r="E8" s="5"/>
      <c r="F8" s="5">
        <v>24</v>
      </c>
    </row>
    <row r="9" spans="1:6" x14ac:dyDescent="0.45">
      <c r="A9" s="18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45">
      <c r="A10" s="18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45">
      <c r="A11" s="18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45">
      <c r="A12" s="18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45">
      <c r="A13" s="18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45">
      <c r="A14" s="18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F267-20A5-4FE8-AEC4-C0F5D99A3089}">
  <dimension ref="A1:F47"/>
  <sheetViews>
    <sheetView topLeftCell="A23" workbookViewId="0">
      <selection activeCell="C5" sqref="C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7" t="s">
        <v>8365</v>
      </c>
      <c r="B1" t="s">
        <v>8362</v>
      </c>
    </row>
    <row r="2" spans="1:6" x14ac:dyDescent="0.45">
      <c r="A2" s="17" t="s">
        <v>8223</v>
      </c>
      <c r="B2" t="s">
        <v>8224</v>
      </c>
    </row>
    <row r="4" spans="1:6" x14ac:dyDescent="0.45">
      <c r="A4" s="17" t="s">
        <v>8363</v>
      </c>
      <c r="B4" s="17" t="s">
        <v>8364</v>
      </c>
    </row>
    <row r="5" spans="1:6" x14ac:dyDescent="0.45">
      <c r="A5" s="1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8" t="s">
        <v>8316</v>
      </c>
      <c r="B6" s="5"/>
      <c r="C6" s="5">
        <v>78</v>
      </c>
      <c r="D6" s="5"/>
      <c r="E6" s="5"/>
      <c r="F6" s="5">
        <v>78</v>
      </c>
    </row>
    <row r="7" spans="1:6" x14ac:dyDescent="0.45">
      <c r="A7" s="18" t="s">
        <v>8344</v>
      </c>
      <c r="B7" s="5"/>
      <c r="C7" s="5"/>
      <c r="D7" s="5">
        <v>16</v>
      </c>
      <c r="E7" s="5"/>
      <c r="F7" s="5">
        <v>16</v>
      </c>
    </row>
    <row r="8" spans="1:6" x14ac:dyDescent="0.45">
      <c r="A8" s="18" t="s">
        <v>8332</v>
      </c>
      <c r="B8" s="5"/>
      <c r="C8" s="5"/>
      <c r="D8" s="5">
        <v>23</v>
      </c>
      <c r="E8" s="5"/>
      <c r="F8" s="5">
        <v>23</v>
      </c>
    </row>
    <row r="9" spans="1:6" x14ac:dyDescent="0.45">
      <c r="A9" s="18" t="s">
        <v>8358</v>
      </c>
      <c r="B9" s="5"/>
      <c r="C9" s="5">
        <v>32</v>
      </c>
      <c r="D9" s="5"/>
      <c r="E9" s="5"/>
      <c r="F9" s="5">
        <v>32</v>
      </c>
    </row>
    <row r="10" spans="1:6" x14ac:dyDescent="0.45">
      <c r="A10" s="18" t="s">
        <v>8354</v>
      </c>
      <c r="B10" s="5">
        <v>33</v>
      </c>
      <c r="C10" s="5"/>
      <c r="D10" s="5"/>
      <c r="E10" s="5"/>
      <c r="F10" s="5">
        <v>33</v>
      </c>
    </row>
    <row r="11" spans="1:6" x14ac:dyDescent="0.45">
      <c r="A11" s="18" t="s">
        <v>8315</v>
      </c>
      <c r="B11" s="5">
        <v>164</v>
      </c>
      <c r="C11" s="5"/>
      <c r="D11" s="5"/>
      <c r="E11" s="5"/>
      <c r="F11" s="5">
        <v>164</v>
      </c>
    </row>
    <row r="12" spans="1:6" x14ac:dyDescent="0.45">
      <c r="A12" s="18" t="s">
        <v>8314</v>
      </c>
      <c r="B12" s="5"/>
      <c r="C12" s="5">
        <v>52</v>
      </c>
      <c r="D12" s="5"/>
      <c r="E12" s="5"/>
      <c r="F12" s="5">
        <v>52</v>
      </c>
    </row>
    <row r="13" spans="1:6" x14ac:dyDescent="0.45">
      <c r="A13" s="18" t="s">
        <v>8330</v>
      </c>
      <c r="B13" s="5">
        <v>30</v>
      </c>
      <c r="C13" s="5"/>
      <c r="D13" s="5"/>
      <c r="E13" s="5"/>
      <c r="F13" s="5">
        <v>30</v>
      </c>
    </row>
    <row r="14" spans="1:6" x14ac:dyDescent="0.45">
      <c r="A14" s="18" t="s">
        <v>8347</v>
      </c>
      <c r="B14" s="5"/>
      <c r="C14" s="5">
        <v>37</v>
      </c>
      <c r="D14" s="5"/>
      <c r="E14" s="5">
        <v>17</v>
      </c>
      <c r="F14" s="5">
        <v>54</v>
      </c>
    </row>
    <row r="15" spans="1:6" x14ac:dyDescent="0.45">
      <c r="A15" s="18" t="s">
        <v>8324</v>
      </c>
      <c r="B15" s="5"/>
      <c r="C15" s="5">
        <v>34</v>
      </c>
      <c r="D15" s="5"/>
      <c r="E15" s="5"/>
      <c r="F15" s="5">
        <v>34</v>
      </c>
    </row>
    <row r="16" spans="1:6" x14ac:dyDescent="0.45">
      <c r="A16" s="18" t="s">
        <v>8337</v>
      </c>
      <c r="B16" s="5"/>
      <c r="C16" s="5">
        <v>101</v>
      </c>
      <c r="D16" s="5">
        <v>15</v>
      </c>
      <c r="E16" s="5"/>
      <c r="F16" s="5">
        <v>116</v>
      </c>
    </row>
    <row r="17" spans="1:6" x14ac:dyDescent="0.45">
      <c r="A17" s="18" t="s">
        <v>8348</v>
      </c>
      <c r="B17" s="5"/>
      <c r="C17" s="5">
        <v>13</v>
      </c>
      <c r="D17" s="5"/>
      <c r="E17" s="5"/>
      <c r="F17" s="5">
        <v>13</v>
      </c>
    </row>
    <row r="18" spans="1:6" x14ac:dyDescent="0.45">
      <c r="A18" s="18" t="s">
        <v>8349</v>
      </c>
      <c r="B18" s="5">
        <v>103</v>
      </c>
      <c r="C18" s="5"/>
      <c r="D18" s="5"/>
      <c r="E18" s="5"/>
      <c r="F18" s="5">
        <v>103</v>
      </c>
    </row>
    <row r="19" spans="1:6" x14ac:dyDescent="0.45">
      <c r="A19" s="18" t="s">
        <v>8329</v>
      </c>
      <c r="B19" s="5">
        <v>138</v>
      </c>
      <c r="C19" s="5">
        <v>20</v>
      </c>
      <c r="D19" s="5"/>
      <c r="E19" s="5"/>
      <c r="F19" s="5">
        <v>158</v>
      </c>
    </row>
    <row r="20" spans="1:6" x14ac:dyDescent="0.45">
      <c r="A20" s="18" t="s">
        <v>8328</v>
      </c>
      <c r="B20" s="5"/>
      <c r="C20" s="5">
        <v>53</v>
      </c>
      <c r="D20" s="5"/>
      <c r="E20" s="5"/>
      <c r="F20" s="5">
        <v>53</v>
      </c>
    </row>
    <row r="21" spans="1:6" x14ac:dyDescent="0.45">
      <c r="A21" s="18" t="s">
        <v>8356</v>
      </c>
      <c r="B21" s="5">
        <v>7</v>
      </c>
      <c r="C21" s="5">
        <v>7</v>
      </c>
      <c r="D21" s="5"/>
      <c r="E21" s="5"/>
      <c r="F21" s="5">
        <v>14</v>
      </c>
    </row>
    <row r="22" spans="1:6" x14ac:dyDescent="0.45">
      <c r="A22" s="18" t="s">
        <v>8327</v>
      </c>
      <c r="B22" s="5">
        <v>14</v>
      </c>
      <c r="C22" s="5"/>
      <c r="D22" s="5"/>
      <c r="E22" s="5"/>
      <c r="F22" s="5">
        <v>14</v>
      </c>
    </row>
    <row r="23" spans="1:6" x14ac:dyDescent="0.45">
      <c r="A23" s="18" t="s">
        <v>8335</v>
      </c>
      <c r="B23" s="5"/>
      <c r="C23" s="5">
        <v>23</v>
      </c>
      <c r="D23" s="5"/>
      <c r="E23" s="5"/>
      <c r="F23" s="5">
        <v>23</v>
      </c>
    </row>
    <row r="24" spans="1:6" x14ac:dyDescent="0.45">
      <c r="A24" s="18" t="s">
        <v>8359</v>
      </c>
      <c r="B24" s="5">
        <v>45</v>
      </c>
      <c r="C24" s="5">
        <v>40</v>
      </c>
      <c r="D24" s="5">
        <v>11</v>
      </c>
      <c r="E24" s="5"/>
      <c r="F24" s="5">
        <v>96</v>
      </c>
    </row>
    <row r="25" spans="1:6" x14ac:dyDescent="0.45">
      <c r="A25" s="18" t="s">
        <v>8343</v>
      </c>
      <c r="B25" s="5"/>
      <c r="C25" s="5">
        <v>14</v>
      </c>
      <c r="D25" s="5"/>
      <c r="E25" s="5"/>
      <c r="F25" s="5">
        <v>14</v>
      </c>
    </row>
    <row r="26" spans="1:6" x14ac:dyDescent="0.45">
      <c r="A26" s="18" t="s">
        <v>8323</v>
      </c>
      <c r="B26" s="5">
        <v>49</v>
      </c>
      <c r="C26" s="5"/>
      <c r="D26" s="5"/>
      <c r="E26" s="5"/>
      <c r="F26" s="5">
        <v>49</v>
      </c>
    </row>
    <row r="27" spans="1:6" x14ac:dyDescent="0.45">
      <c r="A27" s="18" t="s">
        <v>8350</v>
      </c>
      <c r="B27" s="5"/>
      <c r="C27" s="5">
        <v>11</v>
      </c>
      <c r="D27" s="5"/>
      <c r="E27" s="5"/>
      <c r="F27" s="5">
        <v>11</v>
      </c>
    </row>
    <row r="28" spans="1:6" x14ac:dyDescent="0.45">
      <c r="A28" s="18" t="s">
        <v>8339</v>
      </c>
      <c r="B28" s="5">
        <v>62</v>
      </c>
      <c r="C28" s="5">
        <v>34</v>
      </c>
      <c r="D28" s="5"/>
      <c r="E28" s="5"/>
      <c r="F28" s="5">
        <v>96</v>
      </c>
    </row>
    <row r="29" spans="1:6" x14ac:dyDescent="0.45">
      <c r="A29" s="18" t="s">
        <v>8345</v>
      </c>
      <c r="B29" s="5"/>
      <c r="C29" s="5">
        <v>13</v>
      </c>
      <c r="D29" s="5"/>
      <c r="E29" s="5"/>
      <c r="F29" s="5">
        <v>13</v>
      </c>
    </row>
    <row r="30" spans="1:6" x14ac:dyDescent="0.45">
      <c r="A30" s="18" t="s">
        <v>8318</v>
      </c>
      <c r="B30" s="5">
        <v>412</v>
      </c>
      <c r="C30" s="5">
        <v>250</v>
      </c>
      <c r="D30" s="5"/>
      <c r="E30" s="5">
        <v>9</v>
      </c>
      <c r="F30" s="5">
        <v>671</v>
      </c>
    </row>
    <row r="31" spans="1:6" x14ac:dyDescent="0.45">
      <c r="A31" s="18" t="s">
        <v>8346</v>
      </c>
      <c r="B31" s="5">
        <v>35</v>
      </c>
      <c r="C31" s="5"/>
      <c r="D31" s="5"/>
      <c r="E31" s="5"/>
      <c r="F31" s="5">
        <v>35</v>
      </c>
    </row>
    <row r="32" spans="1:6" x14ac:dyDescent="0.45">
      <c r="A32" s="18" t="s">
        <v>8342</v>
      </c>
      <c r="B32" s="5">
        <v>20</v>
      </c>
      <c r="C32" s="5"/>
      <c r="D32" s="5"/>
      <c r="E32" s="5"/>
      <c r="F32" s="5">
        <v>20</v>
      </c>
    </row>
    <row r="33" spans="1:6" x14ac:dyDescent="0.45">
      <c r="A33" s="18" t="s">
        <v>8353</v>
      </c>
      <c r="B33" s="5"/>
      <c r="C33" s="5">
        <v>14</v>
      </c>
      <c r="D33" s="5"/>
      <c r="E33" s="5"/>
      <c r="F33" s="5">
        <v>14</v>
      </c>
    </row>
    <row r="34" spans="1:6" x14ac:dyDescent="0.45">
      <c r="A34" s="18" t="s">
        <v>8326</v>
      </c>
      <c r="B34" s="5">
        <v>240</v>
      </c>
      <c r="C34" s="5"/>
      <c r="D34" s="5"/>
      <c r="E34" s="5"/>
      <c r="F34" s="5">
        <v>240</v>
      </c>
    </row>
    <row r="35" spans="1:6" x14ac:dyDescent="0.45">
      <c r="A35" s="18" t="s">
        <v>8313</v>
      </c>
      <c r="B35" s="5"/>
      <c r="C35" s="5"/>
      <c r="D35" s="5">
        <v>31</v>
      </c>
      <c r="E35" s="5"/>
      <c r="F35" s="5">
        <v>31</v>
      </c>
    </row>
    <row r="36" spans="1:6" x14ac:dyDescent="0.45">
      <c r="A36" s="18" t="s">
        <v>8312</v>
      </c>
      <c r="B36" s="5">
        <v>48</v>
      </c>
      <c r="C36" s="5"/>
      <c r="D36" s="5"/>
      <c r="E36" s="5"/>
      <c r="F36" s="5">
        <v>48</v>
      </c>
    </row>
    <row r="37" spans="1:6" x14ac:dyDescent="0.45">
      <c r="A37" s="18" t="s">
        <v>8352</v>
      </c>
      <c r="B37" s="5">
        <v>34</v>
      </c>
      <c r="C37" s="5"/>
      <c r="D37" s="5"/>
      <c r="E37" s="5">
        <v>4</v>
      </c>
      <c r="F37" s="5">
        <v>38</v>
      </c>
    </row>
    <row r="38" spans="1:6" x14ac:dyDescent="0.45">
      <c r="A38" s="18" t="s">
        <v>8355</v>
      </c>
      <c r="B38" s="5">
        <v>31</v>
      </c>
      <c r="C38" s="5">
        <v>1</v>
      </c>
      <c r="D38" s="5">
        <v>15</v>
      </c>
      <c r="E38" s="5"/>
      <c r="F38" s="5">
        <v>47</v>
      </c>
    </row>
    <row r="39" spans="1:6" x14ac:dyDescent="0.45">
      <c r="A39" s="18" t="s">
        <v>8357</v>
      </c>
      <c r="B39" s="5">
        <v>68</v>
      </c>
      <c r="C39" s="5">
        <v>59</v>
      </c>
      <c r="D39" s="5">
        <v>15</v>
      </c>
      <c r="E39" s="5">
        <v>3</v>
      </c>
      <c r="F39" s="5">
        <v>145</v>
      </c>
    </row>
    <row r="40" spans="1:6" x14ac:dyDescent="0.45">
      <c r="A40" s="18" t="s">
        <v>8351</v>
      </c>
      <c r="B40" s="5">
        <v>52</v>
      </c>
      <c r="C40" s="5"/>
      <c r="D40" s="5"/>
      <c r="E40" s="5"/>
      <c r="F40" s="5">
        <v>52</v>
      </c>
    </row>
    <row r="41" spans="1:6" x14ac:dyDescent="0.45">
      <c r="A41" s="18" t="s">
        <v>8311</v>
      </c>
      <c r="B41" s="5">
        <v>49</v>
      </c>
      <c r="C41" s="5"/>
      <c r="D41" s="5"/>
      <c r="E41" s="5"/>
      <c r="F41" s="5">
        <v>49</v>
      </c>
    </row>
    <row r="42" spans="1:6" x14ac:dyDescent="0.45">
      <c r="A42" s="18" t="s">
        <v>8341</v>
      </c>
      <c r="B42" s="5"/>
      <c r="C42" s="5">
        <v>21</v>
      </c>
      <c r="D42" s="5">
        <v>6</v>
      </c>
      <c r="E42" s="5"/>
      <c r="F42" s="5">
        <v>27</v>
      </c>
    </row>
    <row r="43" spans="1:6" x14ac:dyDescent="0.45">
      <c r="A43" s="18" t="s">
        <v>8334</v>
      </c>
      <c r="B43" s="5"/>
      <c r="C43" s="5">
        <v>73</v>
      </c>
      <c r="D43" s="5"/>
      <c r="E43" s="5"/>
      <c r="F43" s="5">
        <v>73</v>
      </c>
    </row>
    <row r="44" spans="1:6" x14ac:dyDescent="0.45">
      <c r="A44" s="18" t="s">
        <v>8321</v>
      </c>
      <c r="B44" s="5">
        <v>17</v>
      </c>
      <c r="C44" s="5">
        <v>81</v>
      </c>
      <c r="D44" s="5">
        <v>47</v>
      </c>
      <c r="E44" s="5"/>
      <c r="F44" s="5">
        <v>145</v>
      </c>
    </row>
    <row r="45" spans="1:6" x14ac:dyDescent="0.45">
      <c r="A45" s="18" t="s">
        <v>8320</v>
      </c>
      <c r="B45" s="5"/>
      <c r="C45" s="5">
        <v>36</v>
      </c>
      <c r="D45" s="5">
        <v>59</v>
      </c>
      <c r="E45" s="5"/>
      <c r="F45" s="5">
        <v>95</v>
      </c>
    </row>
    <row r="46" spans="1:6" x14ac:dyDescent="0.45">
      <c r="A46" s="18" t="s">
        <v>8340</v>
      </c>
      <c r="B46" s="5"/>
      <c r="C46" s="5"/>
      <c r="D46" s="5">
        <v>19</v>
      </c>
      <c r="E46" s="5"/>
      <c r="F46" s="5">
        <v>19</v>
      </c>
    </row>
    <row r="47" spans="1:6" x14ac:dyDescent="0.45">
      <c r="A47" s="18" t="s">
        <v>8361</v>
      </c>
      <c r="B47" s="5">
        <v>1651</v>
      </c>
      <c r="C47" s="5">
        <v>1097</v>
      </c>
      <c r="D47" s="5">
        <v>257</v>
      </c>
      <c r="E47" s="5">
        <v>33</v>
      </c>
      <c r="F47" s="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2E55-F47F-47B5-AAC9-A2B3D9DCAC3C}">
  <dimension ref="A1:E18"/>
  <sheetViews>
    <sheetView workbookViewId="0">
      <selection activeCell="D22" sqref="D22"/>
    </sheetView>
  </sheetViews>
  <sheetFormatPr defaultRowHeight="14.25" x14ac:dyDescent="0.45"/>
  <cols>
    <col min="1" max="1" width="13.92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6.3984375" bestFit="1" customWidth="1"/>
    <col min="7" max="7" width="10.19921875" bestFit="1" customWidth="1"/>
  </cols>
  <sheetData>
    <row r="1" spans="1:5" x14ac:dyDescent="0.45">
      <c r="A1" s="17" t="s">
        <v>8365</v>
      </c>
      <c r="B1" t="s">
        <v>8362</v>
      </c>
    </row>
    <row r="2" spans="1:5" x14ac:dyDescent="0.45">
      <c r="A2" s="17" t="s">
        <v>8380</v>
      </c>
      <c r="B2" t="s">
        <v>8362</v>
      </c>
    </row>
    <row r="4" spans="1:5" x14ac:dyDescent="0.45">
      <c r="A4" s="17" t="s">
        <v>8363</v>
      </c>
      <c r="B4" s="17" t="s">
        <v>8364</v>
      </c>
    </row>
    <row r="5" spans="1:5" x14ac:dyDescent="0.45">
      <c r="A5" s="1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8" t="s">
        <v>8374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45">
      <c r="A7" s="18" t="s">
        <v>8375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45">
      <c r="A8" s="18" t="s">
        <v>8376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45">
      <c r="A9" s="18" t="s">
        <v>8377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45">
      <c r="A10" s="18" t="s">
        <v>8368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45">
      <c r="A11" s="18" t="s">
        <v>8378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45">
      <c r="A12" s="18" t="s">
        <v>8369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45">
      <c r="A13" s="18" t="s">
        <v>8370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45">
      <c r="A14" s="18" t="s">
        <v>8371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45">
      <c r="A15" s="18" t="s">
        <v>8372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45">
      <c r="A16" s="18" t="s">
        <v>8373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45">
      <c r="A17" s="18" t="s">
        <v>8379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45">
      <c r="A18" s="18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5BC94-74FC-4BB3-A112-C6C7EDBD236F}">
  <dimension ref="A1:H13"/>
  <sheetViews>
    <sheetView tabSelected="1" topLeftCell="A7" workbookViewId="0">
      <selection activeCell="A14" sqref="A14"/>
    </sheetView>
  </sheetViews>
  <sheetFormatPr defaultRowHeight="14.25" x14ac:dyDescent="0.45"/>
  <cols>
    <col min="1" max="1" width="27.86328125" customWidth="1"/>
    <col min="2" max="2" width="16.3984375" customWidth="1"/>
    <col min="3" max="3" width="14.265625" customWidth="1"/>
    <col min="4" max="4" width="19.265625" customWidth="1"/>
    <col min="5" max="5" width="12.06640625" customWidth="1"/>
    <col min="6" max="6" width="19.9296875" customWidth="1"/>
    <col min="7" max="7" width="14.6640625" customWidth="1"/>
    <col min="8" max="8" width="20.59765625" customWidth="1"/>
  </cols>
  <sheetData>
    <row r="1" spans="1:8" ht="14.65" thickBot="1" x14ac:dyDescent="0.5">
      <c r="A1" s="21" t="s">
        <v>8382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1" t="s">
        <v>8387</v>
      </c>
      <c r="G1" s="21" t="s">
        <v>8388</v>
      </c>
      <c r="H1" s="21" t="s">
        <v>8389</v>
      </c>
    </row>
    <row r="2" spans="1:8" x14ac:dyDescent="0.45">
      <c r="A2" s="14" t="s">
        <v>8390</v>
      </c>
      <c r="B2" s="22">
        <v>322</v>
      </c>
      <c r="C2" s="14">
        <v>113</v>
      </c>
      <c r="D2" s="14">
        <v>18</v>
      </c>
      <c r="E2" s="14">
        <f>SUM(B2+C2+D2)</f>
        <v>453</v>
      </c>
      <c r="F2" s="23">
        <f>SUM(B2/E2)</f>
        <v>0.71081677704194257</v>
      </c>
      <c r="G2" s="23">
        <f>SUM(C2/E2)</f>
        <v>0.24944812362030905</v>
      </c>
      <c r="H2" s="23">
        <f>SUM(D2/E2)</f>
        <v>3.9735099337748346E-2</v>
      </c>
    </row>
    <row r="3" spans="1:8" x14ac:dyDescent="0.45">
      <c r="A3" s="7" t="s">
        <v>8391</v>
      </c>
      <c r="B3" s="7">
        <v>932</v>
      </c>
      <c r="C3" s="7">
        <v>420</v>
      </c>
      <c r="D3" s="7">
        <v>60</v>
      </c>
      <c r="E3" s="14">
        <f t="shared" ref="E3:E13" si="0">SUM(B3+C3+D3)</f>
        <v>1412</v>
      </c>
      <c r="F3" s="23">
        <f t="shared" ref="F3:F13" si="1">SUM(B3/E3)</f>
        <v>0.66005665722379603</v>
      </c>
      <c r="G3" s="23">
        <f t="shared" ref="G3:G13" si="2">SUM(C3/E3)</f>
        <v>0.29745042492917845</v>
      </c>
      <c r="H3" s="23">
        <f t="shared" ref="H3:H13" si="3">SUM(D3/E3)</f>
        <v>4.2492917847025496E-2</v>
      </c>
    </row>
    <row r="4" spans="1:8" x14ac:dyDescent="0.45">
      <c r="A4" s="7" t="s">
        <v>8392</v>
      </c>
      <c r="B4" s="7">
        <v>381</v>
      </c>
      <c r="C4" s="7">
        <v>283</v>
      </c>
      <c r="D4" s="7">
        <v>52</v>
      </c>
      <c r="E4" s="1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45">
      <c r="A5" s="7" t="s">
        <v>8393</v>
      </c>
      <c r="B5" s="7">
        <v>168</v>
      </c>
      <c r="C5" s="7">
        <v>144</v>
      </c>
      <c r="D5" s="7">
        <v>40</v>
      </c>
      <c r="E5" s="14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45">
      <c r="A6" s="7" t="s">
        <v>8394</v>
      </c>
      <c r="B6" s="7">
        <v>94</v>
      </c>
      <c r="C6" s="7">
        <v>90</v>
      </c>
      <c r="D6" s="7">
        <v>17</v>
      </c>
      <c r="E6" s="14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45">
      <c r="A7" s="7" t="s">
        <v>8395</v>
      </c>
      <c r="B7" s="7">
        <v>62</v>
      </c>
      <c r="C7" s="7">
        <v>72</v>
      </c>
      <c r="D7" s="7">
        <v>14</v>
      </c>
      <c r="E7" s="14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45">
      <c r="A8" s="7" t="s">
        <v>8396</v>
      </c>
      <c r="B8" s="7">
        <v>55</v>
      </c>
      <c r="C8" s="7">
        <v>64</v>
      </c>
      <c r="D8" s="7">
        <v>18</v>
      </c>
      <c r="E8" s="14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45">
      <c r="A9" s="7" t="s">
        <v>8397</v>
      </c>
      <c r="B9" s="7">
        <v>32</v>
      </c>
      <c r="C9" s="7">
        <v>37</v>
      </c>
      <c r="D9" s="7">
        <v>13</v>
      </c>
      <c r="E9" s="14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45">
      <c r="A10" s="7" t="s">
        <v>8398</v>
      </c>
      <c r="B10" s="7">
        <v>26</v>
      </c>
      <c r="C10" s="7">
        <v>22</v>
      </c>
      <c r="D10" s="7">
        <v>7</v>
      </c>
      <c r="E10" s="14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45">
      <c r="A11" s="7" t="s">
        <v>8399</v>
      </c>
      <c r="B11" s="7">
        <v>21</v>
      </c>
      <c r="C11" s="7">
        <v>16</v>
      </c>
      <c r="D11" s="7">
        <v>6</v>
      </c>
      <c r="E11" s="14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45">
      <c r="A12" s="7" t="s">
        <v>8400</v>
      </c>
      <c r="B12" s="7">
        <v>6</v>
      </c>
      <c r="C12" s="7">
        <v>11</v>
      </c>
      <c r="D12" s="7">
        <v>4</v>
      </c>
      <c r="E12" s="14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45">
      <c r="A13" s="7" t="s">
        <v>8401</v>
      </c>
      <c r="B13" s="7">
        <v>86</v>
      </c>
      <c r="C13" s="7">
        <v>258</v>
      </c>
      <c r="D13" s="7">
        <v>100</v>
      </c>
      <c r="E13" s="14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Ortiz</cp:lastModifiedBy>
  <dcterms:created xsi:type="dcterms:W3CDTF">2017-04-20T15:17:24Z</dcterms:created>
  <dcterms:modified xsi:type="dcterms:W3CDTF">2018-11-19T02:52:04Z</dcterms:modified>
</cp:coreProperties>
</file>