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ezlab/Desktop/Cyc Manuscript/Raw Data for Github/"/>
    </mc:Choice>
  </mc:AlternateContent>
  <xr:revisionPtr revIDLastSave="0" documentId="13_ncr:1_{0D0B1B0E-E661-2240-87BE-A2F7DDF77411}" xr6:coauthVersionLast="47" xr6:coauthVersionMax="47" xr10:uidLastSave="{00000000-0000-0000-0000-000000000000}"/>
  <bookViews>
    <workbookView xWindow="-80" yWindow="500" windowWidth="51080" windowHeight="26500" xr2:uid="{ABDA8A80-5428-BA49-9EE3-B4BB3E33E1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6" i="1" l="1"/>
  <c r="M145" i="1"/>
  <c r="M144" i="1"/>
  <c r="M142" i="1"/>
  <c r="M141" i="1"/>
  <c r="M140" i="1"/>
  <c r="M139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3" i="1"/>
  <c r="M52" i="1"/>
  <c r="M51" i="1"/>
  <c r="M49" i="1"/>
  <c r="M48" i="1"/>
  <c r="M47" i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</calcChain>
</file>

<file path=xl/sharedStrings.xml><?xml version="1.0" encoding="utf-8"?>
<sst xmlns="http://schemas.openxmlformats.org/spreadsheetml/2006/main" count="45" uniqueCount="29">
  <si>
    <r>
      <t xml:space="preserve">Figure 2. Constitutive </t>
    </r>
    <r>
      <rPr>
        <b/>
        <i/>
        <sz val="12"/>
        <color theme="1"/>
        <rFont val="Calibri"/>
        <family val="2"/>
        <scheme val="minor"/>
      </rPr>
      <t>cyc</t>
    </r>
    <r>
      <rPr>
        <b/>
        <sz val="12"/>
        <color theme="1"/>
        <rFont val="Calibri"/>
        <family val="2"/>
        <scheme val="minor"/>
      </rPr>
      <t xml:space="preserve"> downregulation in </t>
    </r>
    <r>
      <rPr>
        <b/>
        <i/>
        <sz val="12"/>
        <color theme="1"/>
        <rFont val="Calibri"/>
        <family val="2"/>
        <scheme val="minor"/>
      </rPr>
      <t>Pdf+</t>
    </r>
    <r>
      <rPr>
        <b/>
        <sz val="12"/>
        <color theme="1"/>
        <rFont val="Calibri"/>
        <family val="2"/>
        <scheme val="minor"/>
      </rPr>
      <t xml:space="preserve"> cells leads to a reduction in PER levels and arrhythmicity under free-running conditions.</t>
    </r>
  </si>
  <si>
    <t>Genotype</t>
  </si>
  <si>
    <t>Trials</t>
  </si>
  <si>
    <t>n</t>
  </si>
  <si>
    <t xml:space="preserve">Figure 2 </t>
  </si>
  <si>
    <t>Figure 2 C, E, G</t>
  </si>
  <si>
    <t>Signal Measured</t>
  </si>
  <si>
    <t>Brain</t>
  </si>
  <si>
    <t>sLNv Nuclear PER Intensity - Figure 2C</t>
  </si>
  <si>
    <t>lLNv Nuclear PER Intensity - Figure 2E</t>
  </si>
  <si>
    <t>LNd Nuclear PER Intensity - Figure 2G</t>
  </si>
  <si>
    <t>;PdfRed, PdfGal4; TubGal80ts</t>
  </si>
  <si>
    <t>Figure 2C: n=6; Figures 2E,G: n=5</t>
  </si>
  <si>
    <t>Nuclear PER Intensity</t>
  </si>
  <si>
    <t>;PdfRed, PdfGal4; TubGal80ts &gt; ;;cycRNAi 42563</t>
  </si>
  <si>
    <t>Figure 2E: n=6; Figures 2C,G: n=5</t>
  </si>
  <si>
    <t>Treatment</t>
  </si>
  <si>
    <t>Days Analysed</t>
  </si>
  <si>
    <t>Growth Conditions</t>
  </si>
  <si>
    <t>Fly</t>
  </si>
  <si>
    <t xml:space="preserve">Period </t>
  </si>
  <si>
    <t>Amplitude</t>
  </si>
  <si>
    <t>Chi^2</t>
  </si>
  <si>
    <t>Rhythmic Power</t>
  </si>
  <si>
    <t>Figure 2J, Table 1</t>
  </si>
  <si>
    <t>LD 28˚C</t>
  </si>
  <si>
    <t>12:12 LD-DD 28˚C</t>
  </si>
  <si>
    <t>DD1-7</t>
  </si>
  <si>
    <t>;;cycRNAi 42563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</si>
</sst>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0" borderId="5" xfId="0" applyBorder="1"/>
    <xf numFmtId="0" fontId="3" fillId="0" borderId="3" xfId="0" applyFont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3" xfId="0" applyFont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Font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5" fillId="0" borderId="12" xfId="0" applyFont="1" applyBorder="1"/>
    <xf numFmtId="0" fontId="5" fillId="0" borderId="3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8" xfId="0" applyFont="1" applyBorder="1"/>
    <xf numFmtId="0" fontId="0" fillId="0" borderId="13" xfId="0" applyBorder="1"/>
    <xf numFmtId="0" fontId="0" fillId="0" borderId="14" xfId="0" applyBorder="1"/>
    <xf numFmtId="0" fontId="6" fillId="0" borderId="8" xfId="0" applyFont="1" applyBorder="1"/>
    <xf numFmtId="0" fontId="5" fillId="0" borderId="10" xfId="0" applyFont="1" applyBorder="1"/>
    <xf numFmtId="0" fontId="6" fillId="0" borderId="11" xfId="0" applyFont="1" applyBorder="1"/>
    <xf numFmtId="0" fontId="0" fillId="0" borderId="7" xfId="0" applyFont="1" applyBorder="1"/>
    <xf numFmtId="0" fontId="7" fillId="0" borderId="0" xfId="0" applyFont="1" applyBorder="1"/>
    <xf numFmtId="0" fontId="0" fillId="0" borderId="8" xfId="0" applyFont="1" applyBorder="1"/>
    <xf numFmtId="0" fontId="7" fillId="0" borderId="3" xfId="0" applyFont="1" applyBorder="1"/>
    <xf numFmtId="0" fontId="7" fillId="0" borderId="6" xfId="0" applyFont="1" applyBorder="1"/>
    <xf numFmtId="0" fontId="7" fillId="0" borderId="8" xfId="0" applyFont="1" applyBorder="1"/>
    <xf numFmtId="0" fontId="7" fillId="0" borderId="12" xfId="0" applyFont="1" applyBorder="1"/>
    <xf numFmtId="0" fontId="0" fillId="0" borderId="14" xfId="0" applyFont="1" applyBorder="1"/>
    <xf numFmtId="0" fontId="7" fillId="0" borderId="10" xfId="0" applyFont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7DE3-5DF2-A34F-B597-D69D3D076EF9}">
  <dimension ref="B2:M146"/>
  <sheetViews>
    <sheetView tabSelected="1" workbookViewId="0">
      <selection activeCell="F107" sqref="F107"/>
    </sheetView>
  </sheetViews>
  <sheetFormatPr baseColWidth="10" defaultRowHeight="16" x14ac:dyDescent="0.2"/>
  <cols>
    <col min="2" max="2" width="16" customWidth="1"/>
    <col min="3" max="3" width="40.83203125" customWidth="1"/>
    <col min="5" max="5" width="28.33203125" customWidth="1"/>
    <col min="6" max="6" width="19.33203125" customWidth="1"/>
    <col min="7" max="7" width="15.33203125" customWidth="1"/>
    <col min="8" max="8" width="32.6640625" customWidth="1"/>
    <col min="9" max="10" width="32.5" customWidth="1"/>
    <col min="13" max="13" width="14.83203125" customWidth="1"/>
  </cols>
  <sheetData>
    <row r="2" spans="2:10" x14ac:dyDescent="0.2">
      <c r="B2" s="1" t="s">
        <v>0</v>
      </c>
    </row>
    <row r="3" spans="2:10" x14ac:dyDescent="0.2">
      <c r="B3" s="2" t="s">
        <v>4</v>
      </c>
      <c r="C3" s="3" t="s">
        <v>1</v>
      </c>
      <c r="D3" s="3" t="s">
        <v>2</v>
      </c>
      <c r="E3" s="3" t="s">
        <v>3</v>
      </c>
      <c r="F3" s="4" t="s">
        <v>6</v>
      </c>
      <c r="G3" s="4" t="s">
        <v>7</v>
      </c>
      <c r="H3" s="4" t="s">
        <v>8</v>
      </c>
      <c r="I3" s="4" t="s">
        <v>9</v>
      </c>
      <c r="J3" s="5" t="s">
        <v>10</v>
      </c>
    </row>
    <row r="4" spans="2:10" x14ac:dyDescent="0.2">
      <c r="B4" s="6" t="s">
        <v>5</v>
      </c>
      <c r="C4" s="7" t="s">
        <v>11</v>
      </c>
      <c r="D4" s="8">
        <v>1</v>
      </c>
      <c r="E4" s="8" t="s">
        <v>15</v>
      </c>
      <c r="F4" s="9" t="s">
        <v>13</v>
      </c>
      <c r="G4" s="8">
        <v>1</v>
      </c>
      <c r="H4" s="16">
        <v>5.5468453999999996</v>
      </c>
      <c r="I4" s="8">
        <v>4.9729073000000001</v>
      </c>
      <c r="J4" s="9">
        <v>4.0775480999999996</v>
      </c>
    </row>
    <row r="5" spans="2:10" x14ac:dyDescent="0.2">
      <c r="B5" s="10"/>
      <c r="C5" s="11"/>
      <c r="D5" s="11"/>
      <c r="E5" s="11"/>
      <c r="F5" s="12"/>
      <c r="G5" s="11">
        <v>2</v>
      </c>
      <c r="H5" s="11">
        <v>8.9541968000000001</v>
      </c>
      <c r="I5" s="11">
        <v>9.2029776999999999</v>
      </c>
      <c r="J5" s="12">
        <v>9.1778065000000009</v>
      </c>
    </row>
    <row r="6" spans="2:10" x14ac:dyDescent="0.2">
      <c r="B6" s="10"/>
      <c r="C6" s="11"/>
      <c r="D6" s="11"/>
      <c r="E6" s="11"/>
      <c r="F6" s="12"/>
      <c r="G6" s="11">
        <v>3</v>
      </c>
      <c r="H6" s="11">
        <v>8.2067233000000002</v>
      </c>
      <c r="I6" s="11">
        <v>6.6865341999999997</v>
      </c>
      <c r="J6" s="12">
        <v>10.83455</v>
      </c>
    </row>
    <row r="7" spans="2:10" x14ac:dyDescent="0.2">
      <c r="B7" s="10"/>
      <c r="C7" s="11"/>
      <c r="D7" s="11"/>
      <c r="E7" s="11"/>
      <c r="F7" s="12"/>
      <c r="G7" s="11">
        <v>4</v>
      </c>
      <c r="H7" s="11">
        <v>11.145189</v>
      </c>
      <c r="I7" s="11">
        <v>8.7721772999999992</v>
      </c>
      <c r="J7" s="12"/>
    </row>
    <row r="8" spans="2:10" x14ac:dyDescent="0.2">
      <c r="B8" s="10"/>
      <c r="C8" s="11"/>
      <c r="D8" s="11"/>
      <c r="E8" s="11"/>
      <c r="F8" s="12"/>
      <c r="G8" s="11">
        <v>5</v>
      </c>
      <c r="H8" s="11">
        <v>6.0630255000000002</v>
      </c>
      <c r="I8" s="11">
        <v>7.7302894999999996</v>
      </c>
      <c r="J8" s="12">
        <v>5.9707568999999996</v>
      </c>
    </row>
    <row r="9" spans="2:10" x14ac:dyDescent="0.2">
      <c r="B9" s="13"/>
      <c r="C9" s="14"/>
      <c r="D9" s="14"/>
      <c r="E9" s="14"/>
      <c r="F9" s="15"/>
      <c r="G9" s="10">
        <v>6</v>
      </c>
      <c r="H9" s="11">
        <v>10.619282</v>
      </c>
      <c r="I9" s="22"/>
      <c r="J9" s="12">
        <v>6.9969640999999996</v>
      </c>
    </row>
    <row r="10" spans="2:10" x14ac:dyDescent="0.2">
      <c r="B10" s="6" t="s">
        <v>5</v>
      </c>
      <c r="C10" s="7" t="s">
        <v>14</v>
      </c>
      <c r="D10" s="8">
        <v>1</v>
      </c>
      <c r="E10" s="8" t="s">
        <v>12</v>
      </c>
      <c r="F10" s="9" t="s">
        <v>13</v>
      </c>
      <c r="G10" s="23">
        <v>1</v>
      </c>
      <c r="H10" s="24">
        <v>1.6970152000000001</v>
      </c>
      <c r="I10" s="8">
        <v>4.9844736999999997</v>
      </c>
      <c r="J10" s="25">
        <v>6.7034625999999999</v>
      </c>
    </row>
    <row r="11" spans="2:10" x14ac:dyDescent="0.2">
      <c r="B11" s="10"/>
      <c r="C11" s="11"/>
      <c r="D11" s="11"/>
      <c r="E11" s="11"/>
      <c r="F11" s="11"/>
      <c r="G11" s="17">
        <v>2</v>
      </c>
      <c r="H11" s="18">
        <v>2.9426296999999999</v>
      </c>
      <c r="I11" s="11">
        <v>3.1632779000000002</v>
      </c>
      <c r="J11" s="19">
        <v>9.8006671000000001</v>
      </c>
    </row>
    <row r="12" spans="2:10" x14ac:dyDescent="0.2">
      <c r="B12" s="10"/>
      <c r="C12" s="11"/>
      <c r="D12" s="11"/>
      <c r="E12" s="11"/>
      <c r="F12" s="11"/>
      <c r="G12" s="17">
        <v>3</v>
      </c>
      <c r="H12" s="18">
        <v>1.5908183</v>
      </c>
      <c r="I12" s="11">
        <v>4.0746871000000002</v>
      </c>
      <c r="J12" s="19">
        <v>7.1907592999999999</v>
      </c>
    </row>
    <row r="13" spans="2:10" x14ac:dyDescent="0.2">
      <c r="B13" s="10"/>
      <c r="C13" s="11"/>
      <c r="D13" s="11"/>
      <c r="E13" s="11"/>
      <c r="F13" s="11"/>
      <c r="G13" s="17">
        <v>4</v>
      </c>
      <c r="H13" s="11"/>
      <c r="I13" s="11">
        <v>3.3372221999999998</v>
      </c>
      <c r="J13" s="19">
        <v>7.3477179000000001</v>
      </c>
    </row>
    <row r="14" spans="2:10" x14ac:dyDescent="0.2">
      <c r="B14" s="10"/>
      <c r="C14" s="11"/>
      <c r="D14" s="11"/>
      <c r="E14" s="11"/>
      <c r="F14" s="11"/>
      <c r="G14" s="17">
        <v>5</v>
      </c>
      <c r="H14" s="11">
        <v>3.0649175999999998</v>
      </c>
      <c r="I14" s="11">
        <v>4.4972566</v>
      </c>
      <c r="J14" s="12"/>
    </row>
    <row r="15" spans="2:10" x14ac:dyDescent="0.2">
      <c r="B15" s="13"/>
      <c r="C15" s="14"/>
      <c r="D15" s="14"/>
      <c r="E15" s="14"/>
      <c r="F15" s="14"/>
      <c r="G15" s="20">
        <v>6</v>
      </c>
      <c r="H15" s="14">
        <v>1.8113630000000001</v>
      </c>
      <c r="I15" s="14">
        <v>2.6070161999999999</v>
      </c>
      <c r="J15" s="21">
        <v>6.0698458999999998</v>
      </c>
    </row>
    <row r="18" spans="2:13" x14ac:dyDescent="0.2">
      <c r="B18" s="2" t="s">
        <v>4</v>
      </c>
      <c r="C18" s="3" t="s">
        <v>1</v>
      </c>
      <c r="D18" s="3" t="s">
        <v>2</v>
      </c>
      <c r="E18" s="3" t="s">
        <v>3</v>
      </c>
      <c r="F18" s="4" t="s">
        <v>18</v>
      </c>
      <c r="G18" s="4" t="s">
        <v>16</v>
      </c>
      <c r="H18" s="4" t="s">
        <v>17</v>
      </c>
      <c r="I18" s="4" t="s">
        <v>19</v>
      </c>
      <c r="J18" s="4" t="s">
        <v>20</v>
      </c>
      <c r="K18" s="4" t="s">
        <v>21</v>
      </c>
      <c r="L18" s="4" t="s">
        <v>22</v>
      </c>
      <c r="M18" s="5" t="s">
        <v>23</v>
      </c>
    </row>
    <row r="19" spans="2:13" x14ac:dyDescent="0.2">
      <c r="B19" s="6" t="s">
        <v>24</v>
      </c>
      <c r="C19" s="7" t="s">
        <v>11</v>
      </c>
      <c r="D19" s="8">
        <v>2</v>
      </c>
      <c r="E19" s="8">
        <v>40</v>
      </c>
      <c r="F19" s="8" t="s">
        <v>25</v>
      </c>
      <c r="G19" s="8" t="s">
        <v>26</v>
      </c>
      <c r="H19" s="9" t="s">
        <v>27</v>
      </c>
      <c r="I19" s="6">
        <v>1</v>
      </c>
      <c r="J19" s="27">
        <v>24</v>
      </c>
      <c r="K19" s="27">
        <v>104.49</v>
      </c>
      <c r="L19" s="27">
        <v>73.7</v>
      </c>
      <c r="M19" s="28">
        <f t="shared" ref="M19:M44" si="0">K19-L19</f>
        <v>30.789999999999992</v>
      </c>
    </row>
    <row r="20" spans="2:13" x14ac:dyDescent="0.2">
      <c r="B20" s="10"/>
      <c r="C20" s="11"/>
      <c r="D20" s="11"/>
      <c r="E20" s="11"/>
      <c r="F20" s="11"/>
      <c r="G20" s="11"/>
      <c r="H20" s="12"/>
      <c r="I20" s="10">
        <v>3</v>
      </c>
      <c r="J20" s="29">
        <v>24.5</v>
      </c>
      <c r="K20" s="29">
        <v>129.85</v>
      </c>
      <c r="L20" s="29">
        <v>74.930000000000007</v>
      </c>
      <c r="M20" s="30">
        <f t="shared" si="0"/>
        <v>54.919999999999987</v>
      </c>
    </row>
    <row r="21" spans="2:13" x14ac:dyDescent="0.2">
      <c r="B21" s="10"/>
      <c r="C21" s="11"/>
      <c r="D21" s="11"/>
      <c r="E21" s="11"/>
      <c r="F21" s="11"/>
      <c r="G21" s="11"/>
      <c r="H21" s="12"/>
      <c r="I21" s="10">
        <v>5</v>
      </c>
      <c r="J21" s="29">
        <v>24.5</v>
      </c>
      <c r="K21" s="29">
        <v>183.2</v>
      </c>
      <c r="L21" s="29">
        <v>74.930000000000007</v>
      </c>
      <c r="M21" s="30">
        <f t="shared" si="0"/>
        <v>108.26999999999998</v>
      </c>
    </row>
    <row r="22" spans="2:13" x14ac:dyDescent="0.2">
      <c r="B22" s="10"/>
      <c r="C22" s="11"/>
      <c r="D22" s="11"/>
      <c r="E22" s="11"/>
      <c r="F22" s="11"/>
      <c r="G22" s="11"/>
      <c r="H22" s="12"/>
      <c r="I22" s="10">
        <v>6</v>
      </c>
      <c r="J22" s="29">
        <v>24.5</v>
      </c>
      <c r="K22" s="29">
        <v>126.12</v>
      </c>
      <c r="L22" s="29">
        <v>74.930000000000007</v>
      </c>
      <c r="M22" s="30">
        <f t="shared" si="0"/>
        <v>51.19</v>
      </c>
    </row>
    <row r="23" spans="2:13" x14ac:dyDescent="0.2">
      <c r="B23" s="10"/>
      <c r="C23" s="11"/>
      <c r="D23" s="11"/>
      <c r="E23" s="11"/>
      <c r="F23" s="11"/>
      <c r="G23" s="11"/>
      <c r="H23" s="12"/>
      <c r="I23" s="10">
        <v>7</v>
      </c>
      <c r="J23" s="29">
        <v>24.5</v>
      </c>
      <c r="K23" s="29">
        <v>228.81</v>
      </c>
      <c r="L23" s="29">
        <v>74.930000000000007</v>
      </c>
      <c r="M23" s="30">
        <f t="shared" si="0"/>
        <v>153.88</v>
      </c>
    </row>
    <row r="24" spans="2:13" x14ac:dyDescent="0.2">
      <c r="B24" s="10"/>
      <c r="C24" s="11"/>
      <c r="D24" s="11"/>
      <c r="E24" s="11"/>
      <c r="F24" s="11"/>
      <c r="G24" s="11"/>
      <c r="H24" s="12"/>
      <c r="I24" s="10">
        <v>8</v>
      </c>
      <c r="J24" s="29">
        <v>24.5</v>
      </c>
      <c r="K24" s="29">
        <v>108.78</v>
      </c>
      <c r="L24" s="29">
        <v>74.930000000000007</v>
      </c>
      <c r="M24" s="30">
        <f t="shared" si="0"/>
        <v>33.849999999999994</v>
      </c>
    </row>
    <row r="25" spans="2:13" x14ac:dyDescent="0.2">
      <c r="B25" s="10"/>
      <c r="C25" s="11"/>
      <c r="D25" s="11"/>
      <c r="E25" s="11"/>
      <c r="F25" s="11"/>
      <c r="G25" s="11"/>
      <c r="H25" s="12"/>
      <c r="I25" s="10">
        <v>10</v>
      </c>
      <c r="J25" s="29">
        <v>24.5</v>
      </c>
      <c r="K25" s="29">
        <v>170.15</v>
      </c>
      <c r="L25" s="29">
        <v>74.930000000000007</v>
      </c>
      <c r="M25" s="30">
        <f t="shared" si="0"/>
        <v>95.22</v>
      </c>
    </row>
    <row r="26" spans="2:13" x14ac:dyDescent="0.2">
      <c r="B26" s="10"/>
      <c r="C26" s="11"/>
      <c r="D26" s="11"/>
      <c r="E26" s="11"/>
      <c r="F26" s="11"/>
      <c r="G26" s="11"/>
      <c r="H26" s="12"/>
      <c r="I26" s="10">
        <v>11</v>
      </c>
      <c r="J26" s="29">
        <v>24.5</v>
      </c>
      <c r="K26" s="29">
        <v>184.56</v>
      </c>
      <c r="L26" s="29">
        <v>74.930000000000007</v>
      </c>
      <c r="M26" s="30">
        <f t="shared" si="0"/>
        <v>109.63</v>
      </c>
    </row>
    <row r="27" spans="2:13" x14ac:dyDescent="0.2">
      <c r="B27" s="10"/>
      <c r="C27" s="11"/>
      <c r="D27" s="11"/>
      <c r="E27" s="11"/>
      <c r="F27" s="11"/>
      <c r="G27" s="11"/>
      <c r="H27" s="12"/>
      <c r="I27" s="10">
        <v>12</v>
      </c>
      <c r="J27" s="29">
        <v>24</v>
      </c>
      <c r="K27" s="29">
        <v>115.75</v>
      </c>
      <c r="L27" s="29">
        <v>73.7</v>
      </c>
      <c r="M27" s="30">
        <f t="shared" si="0"/>
        <v>42.05</v>
      </c>
    </row>
    <row r="28" spans="2:13" x14ac:dyDescent="0.2">
      <c r="B28" s="10"/>
      <c r="C28" s="11"/>
      <c r="D28" s="11"/>
      <c r="E28" s="11"/>
      <c r="F28" s="11"/>
      <c r="G28" s="11"/>
      <c r="H28" s="12"/>
      <c r="I28" s="10">
        <v>13</v>
      </c>
      <c r="J28" s="29">
        <v>25</v>
      </c>
      <c r="K28" s="29">
        <v>199.24</v>
      </c>
      <c r="L28" s="29">
        <v>76.17</v>
      </c>
      <c r="M28" s="30">
        <f t="shared" si="0"/>
        <v>123.07000000000001</v>
      </c>
    </row>
    <row r="29" spans="2:13" x14ac:dyDescent="0.2">
      <c r="B29" s="10"/>
      <c r="C29" s="11"/>
      <c r="D29" s="11"/>
      <c r="E29" s="11"/>
      <c r="F29" s="11"/>
      <c r="G29" s="11"/>
      <c r="H29" s="12"/>
      <c r="I29" s="10">
        <v>14</v>
      </c>
      <c r="J29" s="29">
        <v>25</v>
      </c>
      <c r="K29" s="29">
        <v>183.36</v>
      </c>
      <c r="L29" s="29">
        <v>76.17</v>
      </c>
      <c r="M29" s="30">
        <f t="shared" si="0"/>
        <v>107.19000000000001</v>
      </c>
    </row>
    <row r="30" spans="2:13" x14ac:dyDescent="0.2">
      <c r="B30" s="10"/>
      <c r="C30" s="11"/>
      <c r="D30" s="11"/>
      <c r="E30" s="11"/>
      <c r="F30" s="11"/>
      <c r="G30" s="11"/>
      <c r="H30" s="12"/>
      <c r="I30" s="10">
        <v>15</v>
      </c>
      <c r="J30" s="29">
        <v>24.5</v>
      </c>
      <c r="K30" s="29">
        <v>242.24</v>
      </c>
      <c r="L30" s="29">
        <v>74.930000000000007</v>
      </c>
      <c r="M30" s="30">
        <f t="shared" si="0"/>
        <v>167.31</v>
      </c>
    </row>
    <row r="31" spans="2:13" x14ac:dyDescent="0.2">
      <c r="B31" s="10"/>
      <c r="C31" s="11"/>
      <c r="D31" s="11"/>
      <c r="E31" s="11"/>
      <c r="F31" s="11"/>
      <c r="G31" s="11"/>
      <c r="H31" s="12"/>
      <c r="I31" s="10">
        <v>17</v>
      </c>
      <c r="J31" s="29">
        <v>24</v>
      </c>
      <c r="K31" s="29">
        <v>180.07</v>
      </c>
      <c r="L31" s="29">
        <v>73.7</v>
      </c>
      <c r="M31" s="30">
        <f t="shared" si="0"/>
        <v>106.36999999999999</v>
      </c>
    </row>
    <row r="32" spans="2:13" x14ac:dyDescent="0.2">
      <c r="B32" s="10"/>
      <c r="C32" s="11"/>
      <c r="D32" s="11"/>
      <c r="E32" s="11"/>
      <c r="F32" s="11"/>
      <c r="G32" s="11"/>
      <c r="H32" s="12"/>
      <c r="I32" s="10">
        <v>18</v>
      </c>
      <c r="J32" s="29">
        <v>24</v>
      </c>
      <c r="K32" s="29">
        <v>182.76</v>
      </c>
      <c r="L32" s="29">
        <v>73.7</v>
      </c>
      <c r="M32" s="30">
        <f t="shared" si="0"/>
        <v>109.05999999999999</v>
      </c>
    </row>
    <row r="33" spans="2:13" x14ac:dyDescent="0.2">
      <c r="B33" s="10"/>
      <c r="C33" s="11"/>
      <c r="D33" s="11"/>
      <c r="E33" s="11"/>
      <c r="F33" s="11"/>
      <c r="G33" s="11"/>
      <c r="H33" s="12"/>
      <c r="I33" s="10">
        <v>19</v>
      </c>
      <c r="J33" s="29">
        <v>25</v>
      </c>
      <c r="K33" s="29">
        <v>234.33</v>
      </c>
      <c r="L33" s="29">
        <v>76.17</v>
      </c>
      <c r="M33" s="30">
        <f t="shared" si="0"/>
        <v>158.16000000000003</v>
      </c>
    </row>
    <row r="34" spans="2:13" x14ac:dyDescent="0.2">
      <c r="B34" s="10"/>
      <c r="C34" s="11"/>
      <c r="D34" s="11"/>
      <c r="E34" s="11"/>
      <c r="F34" s="11"/>
      <c r="G34" s="11"/>
      <c r="H34" s="12"/>
      <c r="I34" s="10">
        <v>21</v>
      </c>
      <c r="J34" s="29">
        <v>24.5</v>
      </c>
      <c r="K34" s="29">
        <v>215.78</v>
      </c>
      <c r="L34" s="29">
        <v>74.930000000000007</v>
      </c>
      <c r="M34" s="30">
        <f t="shared" si="0"/>
        <v>140.85</v>
      </c>
    </row>
    <row r="35" spans="2:13" x14ac:dyDescent="0.2">
      <c r="B35" s="10"/>
      <c r="C35" s="11"/>
      <c r="D35" s="11"/>
      <c r="E35" s="11"/>
      <c r="F35" s="11"/>
      <c r="G35" s="11"/>
      <c r="H35" s="12"/>
      <c r="I35" s="10">
        <v>22</v>
      </c>
      <c r="J35" s="29">
        <v>24.5</v>
      </c>
      <c r="K35" s="29">
        <v>167.01</v>
      </c>
      <c r="L35" s="29">
        <v>74.930000000000007</v>
      </c>
      <c r="M35" s="30">
        <f t="shared" si="0"/>
        <v>92.079999999999984</v>
      </c>
    </row>
    <row r="36" spans="2:13" x14ac:dyDescent="0.2">
      <c r="B36" s="10"/>
      <c r="C36" s="11"/>
      <c r="D36" s="11"/>
      <c r="E36" s="11"/>
      <c r="F36" s="11"/>
      <c r="G36" s="11"/>
      <c r="H36" s="12"/>
      <c r="I36" s="10">
        <v>23</v>
      </c>
      <c r="J36" s="29">
        <v>25</v>
      </c>
      <c r="K36" s="29">
        <v>222.58</v>
      </c>
      <c r="L36" s="29">
        <v>76.17</v>
      </c>
      <c r="M36" s="30">
        <f t="shared" si="0"/>
        <v>146.41000000000003</v>
      </c>
    </row>
    <row r="37" spans="2:13" x14ac:dyDescent="0.2">
      <c r="B37" s="10"/>
      <c r="C37" s="11"/>
      <c r="D37" s="11"/>
      <c r="E37" s="11"/>
      <c r="F37" s="11"/>
      <c r="G37" s="11"/>
      <c r="H37" s="12"/>
      <c r="I37" s="10">
        <v>24</v>
      </c>
      <c r="J37" s="29">
        <v>24</v>
      </c>
      <c r="K37" s="29">
        <v>198.45</v>
      </c>
      <c r="L37" s="29">
        <v>73.7</v>
      </c>
      <c r="M37" s="30">
        <f t="shared" si="0"/>
        <v>124.74999999999999</v>
      </c>
    </row>
    <row r="38" spans="2:13" x14ac:dyDescent="0.2">
      <c r="B38" s="10"/>
      <c r="C38" s="11"/>
      <c r="D38" s="11"/>
      <c r="E38" s="11"/>
      <c r="F38" s="11"/>
      <c r="G38" s="11"/>
      <c r="H38" s="12"/>
      <c r="I38" s="10">
        <v>26</v>
      </c>
      <c r="J38" s="29">
        <v>24.5</v>
      </c>
      <c r="K38" s="29">
        <v>162.76</v>
      </c>
      <c r="L38" s="29">
        <v>74.930000000000007</v>
      </c>
      <c r="M38" s="30">
        <f t="shared" si="0"/>
        <v>87.829999999999984</v>
      </c>
    </row>
    <row r="39" spans="2:13" x14ac:dyDescent="0.2">
      <c r="B39" s="10"/>
      <c r="C39" s="11"/>
      <c r="D39" s="11"/>
      <c r="E39" s="11"/>
      <c r="F39" s="11"/>
      <c r="G39" s="11"/>
      <c r="H39" s="12"/>
      <c r="I39" s="10">
        <v>27</v>
      </c>
      <c r="J39" s="29">
        <v>25</v>
      </c>
      <c r="K39" s="29">
        <v>124.33</v>
      </c>
      <c r="L39" s="29">
        <v>76.17</v>
      </c>
      <c r="M39" s="30">
        <f t="shared" si="0"/>
        <v>48.16</v>
      </c>
    </row>
    <row r="40" spans="2:13" x14ac:dyDescent="0.2">
      <c r="B40" s="10"/>
      <c r="C40" s="11"/>
      <c r="D40" s="11"/>
      <c r="E40" s="11"/>
      <c r="F40" s="11"/>
      <c r="G40" s="11"/>
      <c r="H40" s="12"/>
      <c r="I40" s="10">
        <v>28</v>
      </c>
      <c r="J40" s="29">
        <v>24.5</v>
      </c>
      <c r="K40" s="29">
        <v>184.08</v>
      </c>
      <c r="L40" s="29">
        <v>74.930000000000007</v>
      </c>
      <c r="M40" s="30">
        <f t="shared" si="0"/>
        <v>109.15</v>
      </c>
    </row>
    <row r="41" spans="2:13" x14ac:dyDescent="0.2">
      <c r="B41" s="10"/>
      <c r="C41" s="11"/>
      <c r="D41" s="11"/>
      <c r="E41" s="11"/>
      <c r="F41" s="11"/>
      <c r="G41" s="11"/>
      <c r="H41" s="12"/>
      <c r="I41" s="10">
        <v>29</v>
      </c>
      <c r="J41" s="29">
        <v>24.5</v>
      </c>
      <c r="K41" s="29">
        <v>129.19999999999999</v>
      </c>
      <c r="L41" s="29">
        <v>74.930000000000007</v>
      </c>
      <c r="M41" s="30">
        <f t="shared" si="0"/>
        <v>54.269999999999982</v>
      </c>
    </row>
    <row r="42" spans="2:13" x14ac:dyDescent="0.2">
      <c r="B42" s="10"/>
      <c r="C42" s="11"/>
      <c r="D42" s="11"/>
      <c r="E42" s="11"/>
      <c r="F42" s="11"/>
      <c r="G42" s="11"/>
      <c r="H42" s="12"/>
      <c r="I42" s="10">
        <v>30</v>
      </c>
      <c r="J42" s="29">
        <v>24.5</v>
      </c>
      <c r="K42" s="29">
        <v>254.03</v>
      </c>
      <c r="L42" s="29">
        <v>74.930000000000007</v>
      </c>
      <c r="M42" s="30">
        <f t="shared" si="0"/>
        <v>179.1</v>
      </c>
    </row>
    <row r="43" spans="2:13" x14ac:dyDescent="0.2">
      <c r="B43" s="10"/>
      <c r="C43" s="11"/>
      <c r="D43" s="11"/>
      <c r="E43" s="11"/>
      <c r="F43" s="11"/>
      <c r="G43" s="11"/>
      <c r="H43" s="12"/>
      <c r="I43" s="31">
        <v>1</v>
      </c>
      <c r="J43" s="26">
        <v>24.5</v>
      </c>
      <c r="K43" s="26">
        <v>191.24</v>
      </c>
      <c r="L43" s="26">
        <v>74.930000000000007</v>
      </c>
      <c r="M43" s="32">
        <f t="shared" si="0"/>
        <v>116.31</v>
      </c>
    </row>
    <row r="44" spans="2:13" x14ac:dyDescent="0.2">
      <c r="B44" s="10"/>
      <c r="C44" s="11"/>
      <c r="D44" s="11"/>
      <c r="E44" s="11"/>
      <c r="F44" s="11"/>
      <c r="G44" s="11"/>
      <c r="H44" s="12"/>
      <c r="I44" s="10">
        <v>2</v>
      </c>
      <c r="J44" s="29">
        <v>24.5</v>
      </c>
      <c r="K44" s="29">
        <v>166.1</v>
      </c>
      <c r="L44" s="29">
        <v>74.930000000000007</v>
      </c>
      <c r="M44" s="12">
        <f t="shared" si="0"/>
        <v>91.169999999999987</v>
      </c>
    </row>
    <row r="45" spans="2:13" x14ac:dyDescent="0.2">
      <c r="B45" s="10"/>
      <c r="C45" s="11"/>
      <c r="D45" s="11"/>
      <c r="E45" s="11"/>
      <c r="F45" s="11"/>
      <c r="G45" s="11"/>
      <c r="H45" s="12"/>
      <c r="I45" s="10">
        <v>3</v>
      </c>
      <c r="J45" s="29">
        <v>24</v>
      </c>
      <c r="K45" s="29">
        <v>190.04</v>
      </c>
      <c r="L45" s="29">
        <v>73.7</v>
      </c>
      <c r="M45" s="33">
        <v>116.34</v>
      </c>
    </row>
    <row r="46" spans="2:13" x14ac:dyDescent="0.2">
      <c r="B46" s="10"/>
      <c r="C46" s="11"/>
      <c r="D46" s="11"/>
      <c r="E46" s="11"/>
      <c r="F46" s="11"/>
      <c r="G46" s="11"/>
      <c r="H46" s="12"/>
      <c r="I46" s="10">
        <v>4</v>
      </c>
      <c r="J46" s="29">
        <v>24</v>
      </c>
      <c r="K46" s="29">
        <v>163.44999999999999</v>
      </c>
      <c r="L46" s="29">
        <v>73.7</v>
      </c>
      <c r="M46" s="12">
        <f t="shared" ref="M46:M49" si="1">K46-L46</f>
        <v>89.749999999999986</v>
      </c>
    </row>
    <row r="47" spans="2:13" x14ac:dyDescent="0.2">
      <c r="B47" s="10"/>
      <c r="C47" s="11"/>
      <c r="D47" s="11"/>
      <c r="E47" s="11"/>
      <c r="F47" s="11"/>
      <c r="G47" s="11"/>
      <c r="H47" s="12"/>
      <c r="I47" s="10">
        <v>5</v>
      </c>
      <c r="J47" s="29">
        <v>24.5</v>
      </c>
      <c r="K47" s="29">
        <v>180.08</v>
      </c>
      <c r="L47" s="29">
        <v>74.930000000000007</v>
      </c>
      <c r="M47" s="12">
        <f t="shared" si="1"/>
        <v>105.15</v>
      </c>
    </row>
    <row r="48" spans="2:13" x14ac:dyDescent="0.2">
      <c r="B48" s="10"/>
      <c r="C48" s="11"/>
      <c r="D48" s="11"/>
      <c r="E48" s="11"/>
      <c r="F48" s="11"/>
      <c r="G48" s="11"/>
      <c r="H48" s="12"/>
      <c r="I48" s="10">
        <v>7</v>
      </c>
      <c r="J48" s="29">
        <v>25</v>
      </c>
      <c r="K48" s="29">
        <v>236.19</v>
      </c>
      <c r="L48" s="29">
        <v>76.17</v>
      </c>
      <c r="M48" s="12">
        <f t="shared" si="1"/>
        <v>160.01999999999998</v>
      </c>
    </row>
    <row r="49" spans="2:13" x14ac:dyDescent="0.2">
      <c r="B49" s="10"/>
      <c r="C49" s="11"/>
      <c r="D49" s="11"/>
      <c r="E49" s="11"/>
      <c r="F49" s="11"/>
      <c r="G49" s="11"/>
      <c r="H49" s="12"/>
      <c r="I49" s="10">
        <v>9</v>
      </c>
      <c r="J49" s="29">
        <v>23.5</v>
      </c>
      <c r="K49" s="29">
        <v>246.85</v>
      </c>
      <c r="L49" s="29">
        <v>72.459999999999994</v>
      </c>
      <c r="M49" s="12">
        <f t="shared" si="1"/>
        <v>174.39</v>
      </c>
    </row>
    <row r="50" spans="2:13" x14ac:dyDescent="0.2">
      <c r="B50" s="10"/>
      <c r="C50" s="11"/>
      <c r="D50" s="11"/>
      <c r="E50" s="11"/>
      <c r="F50" s="11"/>
      <c r="G50" s="11"/>
      <c r="H50" s="12"/>
      <c r="I50" s="10">
        <v>10</v>
      </c>
      <c r="J50" s="29">
        <v>25</v>
      </c>
      <c r="K50" s="29">
        <v>219.98</v>
      </c>
      <c r="L50" s="29">
        <v>76.17</v>
      </c>
      <c r="M50" s="33">
        <v>143.81</v>
      </c>
    </row>
    <row r="51" spans="2:13" x14ac:dyDescent="0.2">
      <c r="B51" s="10"/>
      <c r="C51" s="11"/>
      <c r="D51" s="11"/>
      <c r="E51" s="11"/>
      <c r="F51" s="11"/>
      <c r="G51" s="11"/>
      <c r="H51" s="12"/>
      <c r="I51" s="10">
        <v>11</v>
      </c>
      <c r="J51" s="29">
        <v>24.5</v>
      </c>
      <c r="K51" s="29">
        <v>210.3</v>
      </c>
      <c r="L51" s="29">
        <v>74.930000000000007</v>
      </c>
      <c r="M51" s="12">
        <f t="shared" ref="M51:M53" si="2">K51-L51</f>
        <v>135.37</v>
      </c>
    </row>
    <row r="52" spans="2:13" x14ac:dyDescent="0.2">
      <c r="B52" s="10"/>
      <c r="C52" s="11"/>
      <c r="D52" s="11"/>
      <c r="E52" s="11"/>
      <c r="F52" s="11"/>
      <c r="G52" s="11"/>
      <c r="H52" s="12"/>
      <c r="I52" s="10">
        <v>13</v>
      </c>
      <c r="J52" s="29">
        <v>24.5</v>
      </c>
      <c r="K52" s="29">
        <v>208.43</v>
      </c>
      <c r="L52" s="29">
        <v>74.930000000000007</v>
      </c>
      <c r="M52" s="12">
        <f t="shared" si="2"/>
        <v>133.5</v>
      </c>
    </row>
    <row r="53" spans="2:13" x14ac:dyDescent="0.2">
      <c r="B53" s="10"/>
      <c r="C53" s="11"/>
      <c r="D53" s="11"/>
      <c r="E53" s="11"/>
      <c r="F53" s="11"/>
      <c r="G53" s="11"/>
      <c r="H53" s="12"/>
      <c r="I53" s="10">
        <v>14</v>
      </c>
      <c r="J53" s="29">
        <v>24.5</v>
      </c>
      <c r="K53" s="29">
        <v>198.4</v>
      </c>
      <c r="L53" s="29">
        <v>74.930000000000007</v>
      </c>
      <c r="M53" s="12">
        <f t="shared" si="2"/>
        <v>123.47</v>
      </c>
    </row>
    <row r="54" spans="2:13" x14ac:dyDescent="0.2">
      <c r="B54" s="10"/>
      <c r="C54" s="11"/>
      <c r="D54" s="11"/>
      <c r="E54" s="11"/>
      <c r="F54" s="11"/>
      <c r="G54" s="11"/>
      <c r="H54" s="12"/>
      <c r="I54" s="36">
        <v>15</v>
      </c>
      <c r="J54" s="37">
        <v>24.5</v>
      </c>
      <c r="K54" s="37">
        <v>69.41</v>
      </c>
      <c r="L54" s="37">
        <v>74.930000000000007</v>
      </c>
      <c r="M54" s="38">
        <v>-5.52</v>
      </c>
    </row>
    <row r="55" spans="2:13" x14ac:dyDescent="0.2">
      <c r="B55" s="10"/>
      <c r="C55" s="11"/>
      <c r="D55" s="11"/>
      <c r="E55" s="11"/>
      <c r="F55" s="11"/>
      <c r="G55" s="11"/>
      <c r="H55" s="12"/>
      <c r="I55" s="10">
        <v>17</v>
      </c>
      <c r="J55" s="29">
        <v>24.5</v>
      </c>
      <c r="K55" s="29">
        <v>174.69</v>
      </c>
      <c r="L55" s="29">
        <v>74.930000000000007</v>
      </c>
      <c r="M55" s="12">
        <f t="shared" ref="M55:M56" si="3">K55-L55</f>
        <v>99.759999999999991</v>
      </c>
    </row>
    <row r="56" spans="2:13" x14ac:dyDescent="0.2">
      <c r="B56" s="10"/>
      <c r="C56" s="11"/>
      <c r="D56" s="11"/>
      <c r="E56" s="11"/>
      <c r="F56" s="11"/>
      <c r="G56" s="11"/>
      <c r="H56" s="12"/>
      <c r="I56" s="10">
        <v>19</v>
      </c>
      <c r="J56" s="29">
        <v>24.5</v>
      </c>
      <c r="K56" s="29">
        <v>210.08</v>
      </c>
      <c r="L56" s="29">
        <v>74.930000000000007</v>
      </c>
      <c r="M56" s="12">
        <f t="shared" si="3"/>
        <v>135.15</v>
      </c>
    </row>
    <row r="57" spans="2:13" x14ac:dyDescent="0.2">
      <c r="B57" s="10"/>
      <c r="C57" s="11"/>
      <c r="D57" s="11"/>
      <c r="E57" s="11"/>
      <c r="F57" s="11"/>
      <c r="G57" s="11"/>
      <c r="H57" s="12"/>
      <c r="I57" s="10">
        <v>21</v>
      </c>
      <c r="J57" s="29">
        <v>23.5</v>
      </c>
      <c r="K57" s="29">
        <v>227.44</v>
      </c>
      <c r="L57" s="29">
        <v>72.459999999999994</v>
      </c>
      <c r="M57" s="33">
        <v>154.97999999999999</v>
      </c>
    </row>
    <row r="58" spans="2:13" x14ac:dyDescent="0.2">
      <c r="B58" s="13"/>
      <c r="C58" s="14"/>
      <c r="D58" s="14"/>
      <c r="E58" s="14"/>
      <c r="F58" s="14"/>
      <c r="G58" s="14"/>
      <c r="H58" s="15"/>
      <c r="I58" s="13">
        <v>22</v>
      </c>
      <c r="J58" s="34">
        <v>24</v>
      </c>
      <c r="K58" s="34">
        <v>143.69999999999999</v>
      </c>
      <c r="L58" s="34">
        <v>73.7</v>
      </c>
      <c r="M58" s="35">
        <v>70</v>
      </c>
    </row>
    <row r="59" spans="2:13" x14ac:dyDescent="0.2">
      <c r="B59" s="6" t="s">
        <v>24</v>
      </c>
      <c r="C59" s="7" t="s">
        <v>28</v>
      </c>
      <c r="D59" s="8">
        <v>2</v>
      </c>
      <c r="E59" s="8">
        <v>48</v>
      </c>
      <c r="F59" s="8" t="s">
        <v>25</v>
      </c>
      <c r="G59" s="8" t="s">
        <v>26</v>
      </c>
      <c r="H59" s="9" t="s">
        <v>27</v>
      </c>
      <c r="I59" s="23">
        <v>1</v>
      </c>
      <c r="J59" s="39">
        <v>24.5</v>
      </c>
      <c r="K59" s="39">
        <v>67.180000000000007</v>
      </c>
      <c r="L59" s="39">
        <v>74.930000000000007</v>
      </c>
      <c r="M59" s="40">
        <f t="shared" ref="M59:M88" si="4">K59-L59</f>
        <v>-7.75</v>
      </c>
    </row>
    <row r="60" spans="2:13" x14ac:dyDescent="0.2">
      <c r="B60" s="10"/>
      <c r="C60" s="11"/>
      <c r="D60" s="11"/>
      <c r="E60" s="11"/>
      <c r="F60" s="11"/>
      <c r="G60" s="11"/>
      <c r="H60" s="11"/>
      <c r="I60" s="17">
        <v>2</v>
      </c>
      <c r="J60" s="37">
        <v>25</v>
      </c>
      <c r="K60" s="37">
        <v>153.07</v>
      </c>
      <c r="L60" s="37">
        <v>76.17</v>
      </c>
      <c r="M60" s="41">
        <f t="shared" si="4"/>
        <v>76.899999999999991</v>
      </c>
    </row>
    <row r="61" spans="2:13" x14ac:dyDescent="0.2">
      <c r="B61" s="10"/>
      <c r="C61" s="11"/>
      <c r="D61" s="11"/>
      <c r="E61" s="11"/>
      <c r="F61" s="11"/>
      <c r="G61" s="11"/>
      <c r="H61" s="11"/>
      <c r="I61" s="17">
        <v>3</v>
      </c>
      <c r="J61" s="37">
        <v>25</v>
      </c>
      <c r="K61" s="37">
        <v>169.59</v>
      </c>
      <c r="L61" s="37">
        <v>76.17</v>
      </c>
      <c r="M61" s="41">
        <f t="shared" si="4"/>
        <v>93.42</v>
      </c>
    </row>
    <row r="62" spans="2:13" x14ac:dyDescent="0.2">
      <c r="B62" s="10"/>
      <c r="C62" s="11"/>
      <c r="D62" s="11"/>
      <c r="E62" s="11"/>
      <c r="F62" s="11"/>
      <c r="G62" s="11"/>
      <c r="H62" s="11"/>
      <c r="I62" s="17">
        <v>4</v>
      </c>
      <c r="J62" s="37">
        <v>24</v>
      </c>
      <c r="K62" s="37">
        <v>103.92</v>
      </c>
      <c r="L62" s="37">
        <v>73.7</v>
      </c>
      <c r="M62" s="41">
        <f t="shared" si="4"/>
        <v>30.22</v>
      </c>
    </row>
    <row r="63" spans="2:13" x14ac:dyDescent="0.2">
      <c r="B63" s="10"/>
      <c r="C63" s="11"/>
      <c r="D63" s="11"/>
      <c r="E63" s="11"/>
      <c r="F63" s="11"/>
      <c r="G63" s="11"/>
      <c r="H63" s="11"/>
      <c r="I63" s="17">
        <v>5</v>
      </c>
      <c r="J63" s="37">
        <v>20</v>
      </c>
      <c r="K63" s="37">
        <v>61.62</v>
      </c>
      <c r="L63" s="37">
        <v>63.71</v>
      </c>
      <c r="M63" s="41">
        <f t="shared" si="4"/>
        <v>-2.0900000000000034</v>
      </c>
    </row>
    <row r="64" spans="2:13" x14ac:dyDescent="0.2">
      <c r="B64" s="10"/>
      <c r="C64" s="11"/>
      <c r="D64" s="11"/>
      <c r="E64" s="11"/>
      <c r="F64" s="11"/>
      <c r="G64" s="11"/>
      <c r="H64" s="11"/>
      <c r="I64" s="17">
        <v>6</v>
      </c>
      <c r="J64" s="37">
        <v>24</v>
      </c>
      <c r="K64" s="37">
        <v>139.32</v>
      </c>
      <c r="L64" s="37">
        <v>73.7</v>
      </c>
      <c r="M64" s="41">
        <f t="shared" si="4"/>
        <v>65.61999999999999</v>
      </c>
    </row>
    <row r="65" spans="2:13" x14ac:dyDescent="0.2">
      <c r="B65" s="10"/>
      <c r="C65" s="11"/>
      <c r="D65" s="11"/>
      <c r="E65" s="11"/>
      <c r="F65" s="11"/>
      <c r="G65" s="11"/>
      <c r="H65" s="11"/>
      <c r="I65" s="17">
        <v>7</v>
      </c>
      <c r="J65" s="37">
        <v>24.5</v>
      </c>
      <c r="K65" s="37">
        <v>73.94</v>
      </c>
      <c r="L65" s="37">
        <v>74.930000000000007</v>
      </c>
      <c r="M65" s="41">
        <f t="shared" si="4"/>
        <v>-0.99000000000000909</v>
      </c>
    </row>
    <row r="66" spans="2:13" x14ac:dyDescent="0.2">
      <c r="B66" s="10"/>
      <c r="C66" s="11"/>
      <c r="D66" s="11"/>
      <c r="E66" s="11"/>
      <c r="F66" s="11"/>
      <c r="G66" s="11"/>
      <c r="H66" s="11"/>
      <c r="I66" s="17">
        <v>8</v>
      </c>
      <c r="J66" s="37">
        <v>24.5</v>
      </c>
      <c r="K66" s="37">
        <v>136.22</v>
      </c>
      <c r="L66" s="37">
        <v>74.930000000000007</v>
      </c>
      <c r="M66" s="41">
        <f t="shared" si="4"/>
        <v>61.289999999999992</v>
      </c>
    </row>
    <row r="67" spans="2:13" x14ac:dyDescent="0.2">
      <c r="B67" s="10"/>
      <c r="C67" s="11"/>
      <c r="D67" s="11"/>
      <c r="E67" s="11"/>
      <c r="F67" s="11"/>
      <c r="G67" s="11"/>
      <c r="H67" s="11"/>
      <c r="I67" s="17">
        <v>9</v>
      </c>
      <c r="J67" s="37">
        <v>24.5</v>
      </c>
      <c r="K67" s="37">
        <v>86.75</v>
      </c>
      <c r="L67" s="37">
        <v>74.930000000000007</v>
      </c>
      <c r="M67" s="41">
        <f t="shared" si="4"/>
        <v>11.819999999999993</v>
      </c>
    </row>
    <row r="68" spans="2:13" x14ac:dyDescent="0.2">
      <c r="B68" s="10"/>
      <c r="C68" s="11"/>
      <c r="D68" s="11"/>
      <c r="E68" s="11"/>
      <c r="F68" s="11"/>
      <c r="G68" s="11"/>
      <c r="H68" s="11"/>
      <c r="I68" s="17">
        <v>10</v>
      </c>
      <c r="J68" s="37">
        <v>24.5</v>
      </c>
      <c r="K68" s="37">
        <v>200.28</v>
      </c>
      <c r="L68" s="37">
        <v>74.930000000000007</v>
      </c>
      <c r="M68" s="41">
        <f t="shared" si="4"/>
        <v>125.35</v>
      </c>
    </row>
    <row r="69" spans="2:13" x14ac:dyDescent="0.2">
      <c r="B69" s="10"/>
      <c r="C69" s="11"/>
      <c r="D69" s="11"/>
      <c r="E69" s="11"/>
      <c r="F69" s="11"/>
      <c r="G69" s="11"/>
      <c r="H69" s="11"/>
      <c r="I69" s="17">
        <v>11</v>
      </c>
      <c r="J69" s="37">
        <v>24.5</v>
      </c>
      <c r="K69" s="37">
        <v>117.81</v>
      </c>
      <c r="L69" s="37">
        <v>74.930000000000007</v>
      </c>
      <c r="M69" s="41">
        <f t="shared" si="4"/>
        <v>42.879999999999995</v>
      </c>
    </row>
    <row r="70" spans="2:13" x14ac:dyDescent="0.2">
      <c r="B70" s="10"/>
      <c r="C70" s="11"/>
      <c r="D70" s="11"/>
      <c r="E70" s="11"/>
      <c r="F70" s="11"/>
      <c r="G70" s="11"/>
      <c r="H70" s="11"/>
      <c r="I70" s="17">
        <v>12</v>
      </c>
      <c r="J70" s="37">
        <v>24</v>
      </c>
      <c r="K70" s="37">
        <v>68.44</v>
      </c>
      <c r="L70" s="37">
        <v>73.7</v>
      </c>
      <c r="M70" s="41">
        <f t="shared" si="4"/>
        <v>-5.2600000000000051</v>
      </c>
    </row>
    <row r="71" spans="2:13" x14ac:dyDescent="0.2">
      <c r="B71" s="10"/>
      <c r="C71" s="11"/>
      <c r="D71" s="11"/>
      <c r="E71" s="11"/>
      <c r="F71" s="11"/>
      <c r="G71" s="11"/>
      <c r="H71" s="11"/>
      <c r="I71" s="17">
        <v>13</v>
      </c>
      <c r="J71" s="37">
        <v>24</v>
      </c>
      <c r="K71" s="37">
        <v>94.33</v>
      </c>
      <c r="L71" s="37">
        <v>73.7</v>
      </c>
      <c r="M71" s="41">
        <f t="shared" si="4"/>
        <v>20.629999999999995</v>
      </c>
    </row>
    <row r="72" spans="2:13" x14ac:dyDescent="0.2">
      <c r="B72" s="10"/>
      <c r="C72" s="11"/>
      <c r="D72" s="11"/>
      <c r="E72" s="11"/>
      <c r="F72" s="11"/>
      <c r="G72" s="11"/>
      <c r="H72" s="11"/>
      <c r="I72" s="17">
        <v>14</v>
      </c>
      <c r="J72" s="37">
        <v>24</v>
      </c>
      <c r="K72" s="37">
        <v>98.97</v>
      </c>
      <c r="L72" s="37">
        <v>73.7</v>
      </c>
      <c r="M72" s="41">
        <f t="shared" si="4"/>
        <v>25.269999999999996</v>
      </c>
    </row>
    <row r="73" spans="2:13" x14ac:dyDescent="0.2">
      <c r="B73" s="10"/>
      <c r="C73" s="11"/>
      <c r="D73" s="11"/>
      <c r="E73" s="11"/>
      <c r="F73" s="11"/>
      <c r="G73" s="11"/>
      <c r="H73" s="11"/>
      <c r="I73" s="17">
        <v>15</v>
      </c>
      <c r="J73" s="37">
        <v>25</v>
      </c>
      <c r="K73" s="37">
        <v>78.42</v>
      </c>
      <c r="L73" s="37">
        <v>76.17</v>
      </c>
      <c r="M73" s="41">
        <f t="shared" si="4"/>
        <v>2.25</v>
      </c>
    </row>
    <row r="74" spans="2:13" x14ac:dyDescent="0.2">
      <c r="B74" s="10"/>
      <c r="C74" s="11"/>
      <c r="D74" s="11"/>
      <c r="E74" s="11"/>
      <c r="F74" s="11"/>
      <c r="G74" s="11"/>
      <c r="H74" s="11"/>
      <c r="I74" s="17">
        <v>16</v>
      </c>
      <c r="J74" s="37">
        <v>23.5</v>
      </c>
      <c r="K74" s="37">
        <v>125.93</v>
      </c>
      <c r="L74" s="37">
        <v>72.459999999999994</v>
      </c>
      <c r="M74" s="41">
        <f t="shared" si="4"/>
        <v>53.470000000000013</v>
      </c>
    </row>
    <row r="75" spans="2:13" x14ac:dyDescent="0.2">
      <c r="B75" s="10"/>
      <c r="C75" s="11"/>
      <c r="D75" s="11"/>
      <c r="E75" s="11"/>
      <c r="F75" s="11"/>
      <c r="G75" s="11"/>
      <c r="H75" s="11"/>
      <c r="I75" s="17">
        <v>17</v>
      </c>
      <c r="J75" s="37">
        <v>24.5</v>
      </c>
      <c r="K75" s="37">
        <v>101.78</v>
      </c>
      <c r="L75" s="37">
        <v>74.930000000000007</v>
      </c>
      <c r="M75" s="41">
        <f t="shared" si="4"/>
        <v>26.849999999999994</v>
      </c>
    </row>
    <row r="76" spans="2:13" x14ac:dyDescent="0.2">
      <c r="B76" s="10"/>
      <c r="C76" s="11"/>
      <c r="D76" s="11"/>
      <c r="E76" s="11"/>
      <c r="F76" s="11"/>
      <c r="G76" s="11"/>
      <c r="H76" s="11"/>
      <c r="I76" s="17">
        <v>18</v>
      </c>
      <c r="J76" s="37">
        <v>25</v>
      </c>
      <c r="K76" s="37">
        <v>140.54</v>
      </c>
      <c r="L76" s="37">
        <v>76.17</v>
      </c>
      <c r="M76" s="41">
        <f t="shared" si="4"/>
        <v>64.36999999999999</v>
      </c>
    </row>
    <row r="77" spans="2:13" x14ac:dyDescent="0.2">
      <c r="B77" s="10"/>
      <c r="C77" s="11"/>
      <c r="D77" s="11"/>
      <c r="E77" s="11"/>
      <c r="F77" s="11"/>
      <c r="G77" s="11"/>
      <c r="H77" s="11"/>
      <c r="I77" s="17">
        <v>19</v>
      </c>
      <c r="J77" s="37">
        <v>24.5</v>
      </c>
      <c r="K77" s="37">
        <v>169.32</v>
      </c>
      <c r="L77" s="37">
        <v>74.930000000000007</v>
      </c>
      <c r="M77" s="41">
        <f t="shared" si="4"/>
        <v>94.389999999999986</v>
      </c>
    </row>
    <row r="78" spans="2:13" x14ac:dyDescent="0.2">
      <c r="B78" s="10"/>
      <c r="C78" s="11"/>
      <c r="D78" s="11"/>
      <c r="E78" s="11"/>
      <c r="F78" s="11"/>
      <c r="G78" s="11"/>
      <c r="H78" s="11"/>
      <c r="I78" s="17">
        <v>29</v>
      </c>
      <c r="J78" s="37">
        <v>25</v>
      </c>
      <c r="K78" s="37">
        <v>83.63</v>
      </c>
      <c r="L78" s="37">
        <v>76.17</v>
      </c>
      <c r="M78" s="41">
        <f t="shared" si="4"/>
        <v>7.4599999999999937</v>
      </c>
    </row>
    <row r="79" spans="2:13" x14ac:dyDescent="0.2">
      <c r="B79" s="10"/>
      <c r="C79" s="11"/>
      <c r="D79" s="11"/>
      <c r="E79" s="11"/>
      <c r="F79" s="11"/>
      <c r="G79" s="11"/>
      <c r="H79" s="11"/>
      <c r="I79" s="17">
        <v>21</v>
      </c>
      <c r="J79" s="37">
        <v>24</v>
      </c>
      <c r="K79" s="37">
        <v>131.03</v>
      </c>
      <c r="L79" s="37">
        <v>73.7</v>
      </c>
      <c r="M79" s="41">
        <f t="shared" si="4"/>
        <v>57.33</v>
      </c>
    </row>
    <row r="80" spans="2:13" x14ac:dyDescent="0.2">
      <c r="B80" s="10"/>
      <c r="C80" s="11"/>
      <c r="D80" s="11"/>
      <c r="E80" s="11"/>
      <c r="F80" s="11"/>
      <c r="G80" s="11"/>
      <c r="H80" s="11"/>
      <c r="I80" s="17">
        <v>22</v>
      </c>
      <c r="J80" s="37">
        <v>23</v>
      </c>
      <c r="K80" s="37">
        <v>200.03</v>
      </c>
      <c r="L80" s="37">
        <v>71.22</v>
      </c>
      <c r="M80" s="41">
        <f t="shared" si="4"/>
        <v>128.81</v>
      </c>
    </row>
    <row r="81" spans="2:13" x14ac:dyDescent="0.2">
      <c r="B81" s="10"/>
      <c r="C81" s="11"/>
      <c r="D81" s="11"/>
      <c r="E81" s="11"/>
      <c r="F81" s="11"/>
      <c r="G81" s="11"/>
      <c r="H81" s="11"/>
      <c r="I81" s="17">
        <v>23</v>
      </c>
      <c r="J81" s="37">
        <v>24</v>
      </c>
      <c r="K81" s="37">
        <v>126.49</v>
      </c>
      <c r="L81" s="37">
        <v>73.7</v>
      </c>
      <c r="M81" s="41">
        <f t="shared" si="4"/>
        <v>52.789999999999992</v>
      </c>
    </row>
    <row r="82" spans="2:13" x14ac:dyDescent="0.2">
      <c r="B82" s="10"/>
      <c r="C82" s="11"/>
      <c r="D82" s="11"/>
      <c r="E82" s="11"/>
      <c r="F82" s="11"/>
      <c r="G82" s="11"/>
      <c r="H82" s="11"/>
      <c r="I82" s="17">
        <v>24</v>
      </c>
      <c r="J82" s="37">
        <v>25</v>
      </c>
      <c r="K82" s="37">
        <v>95.9</v>
      </c>
      <c r="L82" s="37">
        <v>76.17</v>
      </c>
      <c r="M82" s="41">
        <f t="shared" si="4"/>
        <v>19.730000000000004</v>
      </c>
    </row>
    <row r="83" spans="2:13" x14ac:dyDescent="0.2">
      <c r="B83" s="10"/>
      <c r="C83" s="11"/>
      <c r="D83" s="11"/>
      <c r="E83" s="11"/>
      <c r="F83" s="11"/>
      <c r="G83" s="11"/>
      <c r="H83" s="11"/>
      <c r="I83" s="17">
        <v>25</v>
      </c>
      <c r="J83" s="37">
        <v>24.5</v>
      </c>
      <c r="K83" s="37">
        <v>147.19999999999999</v>
      </c>
      <c r="L83" s="37">
        <v>74.930000000000007</v>
      </c>
      <c r="M83" s="41">
        <f t="shared" si="4"/>
        <v>72.269999999999982</v>
      </c>
    </row>
    <row r="84" spans="2:13" x14ac:dyDescent="0.2">
      <c r="B84" s="10"/>
      <c r="C84" s="11"/>
      <c r="D84" s="11"/>
      <c r="E84" s="11"/>
      <c r="F84" s="11"/>
      <c r="G84" s="11"/>
      <c r="H84" s="11"/>
      <c r="I84" s="17">
        <v>26</v>
      </c>
      <c r="J84" s="37">
        <v>24</v>
      </c>
      <c r="K84" s="37">
        <v>159.35</v>
      </c>
      <c r="L84" s="37">
        <v>73.7</v>
      </c>
      <c r="M84" s="41">
        <f t="shared" si="4"/>
        <v>85.649999999999991</v>
      </c>
    </row>
    <row r="85" spans="2:13" x14ac:dyDescent="0.2">
      <c r="B85" s="10"/>
      <c r="C85" s="11"/>
      <c r="D85" s="11"/>
      <c r="E85" s="11"/>
      <c r="F85" s="11"/>
      <c r="G85" s="11"/>
      <c r="H85" s="11"/>
      <c r="I85" s="17">
        <v>27</v>
      </c>
      <c r="J85" s="37">
        <v>24.5</v>
      </c>
      <c r="K85" s="37">
        <v>116.52</v>
      </c>
      <c r="L85" s="37">
        <v>74.930000000000007</v>
      </c>
      <c r="M85" s="41">
        <f t="shared" si="4"/>
        <v>41.589999999999989</v>
      </c>
    </row>
    <row r="86" spans="2:13" x14ac:dyDescent="0.2">
      <c r="B86" s="10"/>
      <c r="C86" s="11"/>
      <c r="D86" s="11"/>
      <c r="E86" s="11"/>
      <c r="F86" s="11"/>
      <c r="G86" s="11"/>
      <c r="H86" s="11"/>
      <c r="I86" s="17">
        <v>28</v>
      </c>
      <c r="J86" s="37">
        <v>14.5</v>
      </c>
      <c r="K86" s="37">
        <v>50.45</v>
      </c>
      <c r="L86" s="37">
        <v>49.61</v>
      </c>
      <c r="M86" s="41">
        <f t="shared" si="4"/>
        <v>0.84000000000000341</v>
      </c>
    </row>
    <row r="87" spans="2:13" x14ac:dyDescent="0.2">
      <c r="B87" s="10"/>
      <c r="C87" s="11"/>
      <c r="D87" s="11"/>
      <c r="E87" s="11"/>
      <c r="F87" s="11"/>
      <c r="G87" s="11"/>
      <c r="H87" s="11"/>
      <c r="I87" s="17">
        <v>29</v>
      </c>
      <c r="J87" s="37">
        <v>25</v>
      </c>
      <c r="K87" s="37">
        <v>158.03</v>
      </c>
      <c r="L87" s="37">
        <v>76.17</v>
      </c>
      <c r="M87" s="41">
        <f t="shared" si="4"/>
        <v>81.86</v>
      </c>
    </row>
    <row r="88" spans="2:13" x14ac:dyDescent="0.2">
      <c r="B88" s="10"/>
      <c r="C88" s="11"/>
      <c r="D88" s="11"/>
      <c r="E88" s="11"/>
      <c r="F88" s="11"/>
      <c r="G88" s="11"/>
      <c r="H88" s="11"/>
      <c r="I88" s="31">
        <v>1</v>
      </c>
      <c r="J88" s="26">
        <v>23.5</v>
      </c>
      <c r="K88" s="26">
        <v>92.79</v>
      </c>
      <c r="L88" s="26">
        <v>72.459999999999994</v>
      </c>
      <c r="M88" s="32">
        <v>20.329999999999998</v>
      </c>
    </row>
    <row r="89" spans="2:13" x14ac:dyDescent="0.2">
      <c r="B89" s="10"/>
      <c r="C89" s="11"/>
      <c r="D89" s="11"/>
      <c r="E89" s="11"/>
      <c r="F89" s="11"/>
      <c r="G89" s="11"/>
      <c r="H89" s="11"/>
      <c r="I89" s="17">
        <v>2</v>
      </c>
      <c r="J89" s="29">
        <v>23.5</v>
      </c>
      <c r="K89" s="29">
        <v>154.94</v>
      </c>
      <c r="L89" s="29">
        <v>72.459999999999994</v>
      </c>
      <c r="M89" s="12">
        <f t="shared" ref="M89:M106" si="5">K89-L89</f>
        <v>82.48</v>
      </c>
    </row>
    <row r="90" spans="2:13" x14ac:dyDescent="0.2">
      <c r="B90" s="10"/>
      <c r="C90" s="11"/>
      <c r="D90" s="11"/>
      <c r="E90" s="11"/>
      <c r="F90" s="11"/>
      <c r="G90" s="11"/>
      <c r="H90" s="11"/>
      <c r="I90" s="17">
        <v>3</v>
      </c>
      <c r="J90" s="29">
        <v>23.5</v>
      </c>
      <c r="K90" s="29">
        <v>209.17</v>
      </c>
      <c r="L90" s="29">
        <v>72.459999999999994</v>
      </c>
      <c r="M90" s="12">
        <f t="shared" si="5"/>
        <v>136.70999999999998</v>
      </c>
    </row>
    <row r="91" spans="2:13" x14ac:dyDescent="0.2">
      <c r="B91" s="10"/>
      <c r="C91" s="11"/>
      <c r="D91" s="11"/>
      <c r="E91" s="11"/>
      <c r="F91" s="11"/>
      <c r="G91" s="11"/>
      <c r="H91" s="11"/>
      <c r="I91" s="17">
        <v>4</v>
      </c>
      <c r="J91" s="29">
        <v>23.5</v>
      </c>
      <c r="K91" s="29">
        <v>145.12</v>
      </c>
      <c r="L91" s="29">
        <v>72.459999999999994</v>
      </c>
      <c r="M91" s="12">
        <f t="shared" si="5"/>
        <v>72.660000000000011</v>
      </c>
    </row>
    <row r="92" spans="2:13" x14ac:dyDescent="0.2">
      <c r="B92" s="10"/>
      <c r="C92" s="11"/>
      <c r="D92" s="11"/>
      <c r="E92" s="11"/>
      <c r="F92" s="11"/>
      <c r="G92" s="11"/>
      <c r="H92" s="11"/>
      <c r="I92" s="17">
        <v>5</v>
      </c>
      <c r="J92" s="29">
        <v>24</v>
      </c>
      <c r="K92" s="29">
        <v>278</v>
      </c>
      <c r="L92" s="29">
        <v>73.7</v>
      </c>
      <c r="M92" s="12">
        <f t="shared" si="5"/>
        <v>204.3</v>
      </c>
    </row>
    <row r="93" spans="2:13" x14ac:dyDescent="0.2">
      <c r="B93" s="10"/>
      <c r="C93" s="11"/>
      <c r="D93" s="11"/>
      <c r="E93" s="11"/>
      <c r="F93" s="11"/>
      <c r="G93" s="11"/>
      <c r="H93" s="11"/>
      <c r="I93" s="17">
        <v>6</v>
      </c>
      <c r="J93" s="29">
        <v>24</v>
      </c>
      <c r="K93" s="29">
        <v>134.66</v>
      </c>
      <c r="L93" s="29">
        <v>73.7</v>
      </c>
      <c r="M93" s="12">
        <f t="shared" si="5"/>
        <v>60.959999999999994</v>
      </c>
    </row>
    <row r="94" spans="2:13" x14ac:dyDescent="0.2">
      <c r="B94" s="10"/>
      <c r="C94" s="11"/>
      <c r="D94" s="11"/>
      <c r="E94" s="11"/>
      <c r="F94" s="11"/>
      <c r="G94" s="11"/>
      <c r="H94" s="11"/>
      <c r="I94" s="17">
        <v>7</v>
      </c>
      <c r="J94" s="29">
        <v>23.5</v>
      </c>
      <c r="K94" s="29">
        <v>208.22</v>
      </c>
      <c r="L94" s="29">
        <v>72.459999999999994</v>
      </c>
      <c r="M94" s="12">
        <f t="shared" si="5"/>
        <v>135.76</v>
      </c>
    </row>
    <row r="95" spans="2:13" x14ac:dyDescent="0.2">
      <c r="B95" s="10"/>
      <c r="C95" s="11"/>
      <c r="D95" s="11"/>
      <c r="E95" s="11"/>
      <c r="F95" s="11"/>
      <c r="G95" s="11"/>
      <c r="H95" s="11"/>
      <c r="I95" s="17">
        <v>8</v>
      </c>
      <c r="J95" s="29">
        <v>24</v>
      </c>
      <c r="K95" s="29">
        <v>155.84</v>
      </c>
      <c r="L95" s="29">
        <v>73.7</v>
      </c>
      <c r="M95" s="12">
        <f t="shared" si="5"/>
        <v>82.14</v>
      </c>
    </row>
    <row r="96" spans="2:13" x14ac:dyDescent="0.2">
      <c r="B96" s="10"/>
      <c r="C96" s="11"/>
      <c r="D96" s="11"/>
      <c r="E96" s="11"/>
      <c r="F96" s="11"/>
      <c r="G96" s="11"/>
      <c r="H96" s="11"/>
      <c r="I96" s="17">
        <v>9</v>
      </c>
      <c r="J96" s="29">
        <v>23.5</v>
      </c>
      <c r="K96" s="29">
        <v>101.01</v>
      </c>
      <c r="L96" s="29">
        <v>72.459999999999994</v>
      </c>
      <c r="M96" s="12">
        <f t="shared" si="5"/>
        <v>28.550000000000011</v>
      </c>
    </row>
    <row r="97" spans="2:13" x14ac:dyDescent="0.2">
      <c r="B97" s="10"/>
      <c r="C97" s="11"/>
      <c r="D97" s="11"/>
      <c r="E97" s="11"/>
      <c r="F97" s="11"/>
      <c r="G97" s="11"/>
      <c r="H97" s="11"/>
      <c r="I97" s="17">
        <v>10</v>
      </c>
      <c r="J97" s="29">
        <v>23.5</v>
      </c>
      <c r="K97" s="29">
        <v>169.26</v>
      </c>
      <c r="L97" s="29">
        <v>72.459999999999994</v>
      </c>
      <c r="M97" s="12">
        <f t="shared" si="5"/>
        <v>96.8</v>
      </c>
    </row>
    <row r="98" spans="2:13" x14ac:dyDescent="0.2">
      <c r="B98" s="10"/>
      <c r="C98" s="11"/>
      <c r="D98" s="11"/>
      <c r="E98" s="11"/>
      <c r="F98" s="11"/>
      <c r="G98" s="11"/>
      <c r="H98" s="11"/>
      <c r="I98" s="17">
        <v>11</v>
      </c>
      <c r="J98" s="29">
        <v>24</v>
      </c>
      <c r="K98" s="29">
        <v>229.87</v>
      </c>
      <c r="L98" s="29">
        <v>73.7</v>
      </c>
      <c r="M98" s="12">
        <f t="shared" si="5"/>
        <v>156.17000000000002</v>
      </c>
    </row>
    <row r="99" spans="2:13" x14ac:dyDescent="0.2">
      <c r="B99" s="10"/>
      <c r="C99" s="11"/>
      <c r="D99" s="11"/>
      <c r="E99" s="11"/>
      <c r="F99" s="11"/>
      <c r="G99" s="11"/>
      <c r="H99" s="11"/>
      <c r="I99" s="17">
        <v>12</v>
      </c>
      <c r="J99" s="29">
        <v>23.5</v>
      </c>
      <c r="K99" s="29">
        <v>188.15</v>
      </c>
      <c r="L99" s="29">
        <v>72.459999999999994</v>
      </c>
      <c r="M99" s="12">
        <f t="shared" si="5"/>
        <v>115.69000000000001</v>
      </c>
    </row>
    <row r="100" spans="2:13" x14ac:dyDescent="0.2">
      <c r="B100" s="10"/>
      <c r="C100" s="11"/>
      <c r="D100" s="11"/>
      <c r="E100" s="11"/>
      <c r="F100" s="11"/>
      <c r="G100" s="11"/>
      <c r="H100" s="11"/>
      <c r="I100" s="17">
        <v>13</v>
      </c>
      <c r="J100" s="29">
        <v>23.5</v>
      </c>
      <c r="K100" s="29">
        <v>202.37</v>
      </c>
      <c r="L100" s="29">
        <v>72.459999999999994</v>
      </c>
      <c r="M100" s="12">
        <f t="shared" si="5"/>
        <v>129.91000000000003</v>
      </c>
    </row>
    <row r="101" spans="2:13" x14ac:dyDescent="0.2">
      <c r="B101" s="10"/>
      <c r="C101" s="11"/>
      <c r="D101" s="11"/>
      <c r="E101" s="11"/>
      <c r="F101" s="11"/>
      <c r="G101" s="11"/>
      <c r="H101" s="11"/>
      <c r="I101" s="17">
        <v>14</v>
      </c>
      <c r="J101" s="29">
        <v>23.5</v>
      </c>
      <c r="K101" s="29">
        <v>213.11</v>
      </c>
      <c r="L101" s="29">
        <v>72.459999999999994</v>
      </c>
      <c r="M101" s="12">
        <f t="shared" si="5"/>
        <v>140.65000000000003</v>
      </c>
    </row>
    <row r="102" spans="2:13" x14ac:dyDescent="0.2">
      <c r="B102" s="10"/>
      <c r="C102" s="11"/>
      <c r="D102" s="11"/>
      <c r="E102" s="11"/>
      <c r="F102" s="11"/>
      <c r="G102" s="11"/>
      <c r="H102" s="11"/>
      <c r="I102" s="17">
        <v>15</v>
      </c>
      <c r="J102" s="29">
        <v>23.5</v>
      </c>
      <c r="K102" s="29">
        <v>170.26</v>
      </c>
      <c r="L102" s="29">
        <v>72.459999999999994</v>
      </c>
      <c r="M102" s="12">
        <f t="shared" si="5"/>
        <v>97.8</v>
      </c>
    </row>
    <row r="103" spans="2:13" x14ac:dyDescent="0.2">
      <c r="B103" s="10"/>
      <c r="C103" s="11"/>
      <c r="D103" s="11"/>
      <c r="E103" s="11"/>
      <c r="F103" s="11"/>
      <c r="G103" s="11"/>
      <c r="H103" s="11"/>
      <c r="I103" s="17">
        <v>16</v>
      </c>
      <c r="J103" s="29">
        <v>23.5</v>
      </c>
      <c r="K103" s="29">
        <v>271.95999999999998</v>
      </c>
      <c r="L103" s="29">
        <v>72.459999999999994</v>
      </c>
      <c r="M103" s="12">
        <f t="shared" si="5"/>
        <v>199.5</v>
      </c>
    </row>
    <row r="104" spans="2:13" x14ac:dyDescent="0.2">
      <c r="B104" s="10"/>
      <c r="C104" s="11"/>
      <c r="D104" s="11"/>
      <c r="E104" s="11"/>
      <c r="F104" s="11"/>
      <c r="G104" s="11"/>
      <c r="H104" s="11"/>
      <c r="I104" s="17">
        <v>17</v>
      </c>
      <c r="J104" s="29">
        <v>23.5</v>
      </c>
      <c r="K104" s="29">
        <v>180.08</v>
      </c>
      <c r="L104" s="29">
        <v>72.459999999999994</v>
      </c>
      <c r="M104" s="12">
        <f t="shared" si="5"/>
        <v>107.62000000000002</v>
      </c>
    </row>
    <row r="105" spans="2:13" x14ac:dyDescent="0.2">
      <c r="B105" s="10"/>
      <c r="C105" s="11"/>
      <c r="D105" s="11"/>
      <c r="E105" s="11"/>
      <c r="F105" s="11"/>
      <c r="G105" s="11"/>
      <c r="H105" s="11"/>
      <c r="I105" s="17">
        <v>18</v>
      </c>
      <c r="J105" s="29">
        <v>24</v>
      </c>
      <c r="K105" s="29">
        <v>187.05</v>
      </c>
      <c r="L105" s="29">
        <v>73.7</v>
      </c>
      <c r="M105" s="12">
        <f t="shared" si="5"/>
        <v>113.35000000000001</v>
      </c>
    </row>
    <row r="106" spans="2:13" x14ac:dyDescent="0.2">
      <c r="B106" s="13"/>
      <c r="C106" s="14"/>
      <c r="D106" s="14"/>
      <c r="E106" s="14"/>
      <c r="F106" s="14"/>
      <c r="G106" s="14"/>
      <c r="H106" s="14"/>
      <c r="I106" s="20">
        <v>19</v>
      </c>
      <c r="J106" s="34">
        <v>24</v>
      </c>
      <c r="K106" s="34">
        <v>275.27</v>
      </c>
      <c r="L106" s="34">
        <v>73.7</v>
      </c>
      <c r="M106" s="15">
        <f t="shared" si="5"/>
        <v>201.57</v>
      </c>
    </row>
    <row r="107" spans="2:13" x14ac:dyDescent="0.2">
      <c r="B107" s="6" t="s">
        <v>24</v>
      </c>
      <c r="C107" s="7" t="s">
        <v>14</v>
      </c>
      <c r="D107" s="8">
        <v>2</v>
      </c>
      <c r="E107" s="8">
        <v>40</v>
      </c>
      <c r="F107" s="8" t="s">
        <v>25</v>
      </c>
      <c r="G107" s="8" t="s">
        <v>26</v>
      </c>
      <c r="H107" s="9" t="s">
        <v>27</v>
      </c>
      <c r="I107" s="23">
        <v>1</v>
      </c>
      <c r="J107" s="39">
        <v>18</v>
      </c>
      <c r="K107" s="39">
        <v>65.2</v>
      </c>
      <c r="L107" s="39">
        <v>58.64</v>
      </c>
      <c r="M107" s="40">
        <v>6.56</v>
      </c>
    </row>
    <row r="108" spans="2:13" x14ac:dyDescent="0.2">
      <c r="B108" s="10"/>
      <c r="C108" s="11"/>
      <c r="D108" s="11"/>
      <c r="E108" s="11"/>
      <c r="F108" s="11"/>
      <c r="G108" s="11"/>
      <c r="H108" s="12"/>
      <c r="I108" s="17">
        <v>2</v>
      </c>
      <c r="J108" s="37">
        <v>18</v>
      </c>
      <c r="K108" s="37">
        <v>54.5</v>
      </c>
      <c r="L108" s="37">
        <v>58.64</v>
      </c>
      <c r="M108" s="41">
        <v>-4.1399999999999997</v>
      </c>
    </row>
    <row r="109" spans="2:13" x14ac:dyDescent="0.2">
      <c r="B109" s="10"/>
      <c r="C109" s="11"/>
      <c r="D109" s="11"/>
      <c r="E109" s="11"/>
      <c r="F109" s="11"/>
      <c r="G109" s="11"/>
      <c r="H109" s="12"/>
      <c r="I109" s="17">
        <v>3</v>
      </c>
      <c r="J109" s="37">
        <v>22</v>
      </c>
      <c r="K109" s="37">
        <v>71.260000000000005</v>
      </c>
      <c r="L109" s="37">
        <v>68.72</v>
      </c>
      <c r="M109" s="41">
        <v>2.54</v>
      </c>
    </row>
    <row r="110" spans="2:13" x14ac:dyDescent="0.2">
      <c r="B110" s="10"/>
      <c r="C110" s="11"/>
      <c r="D110" s="11"/>
      <c r="E110" s="11"/>
      <c r="F110" s="11"/>
      <c r="G110" s="11"/>
      <c r="H110" s="12"/>
      <c r="I110" s="17">
        <v>4</v>
      </c>
      <c r="J110" s="37">
        <v>16.5</v>
      </c>
      <c r="K110" s="37">
        <v>48.61</v>
      </c>
      <c r="L110" s="37">
        <v>54.79</v>
      </c>
      <c r="M110" s="41">
        <v>-6.18</v>
      </c>
    </row>
    <row r="111" spans="2:13" x14ac:dyDescent="0.2">
      <c r="B111" s="10"/>
      <c r="C111" s="11"/>
      <c r="D111" s="11"/>
      <c r="E111" s="11"/>
      <c r="F111" s="11"/>
      <c r="G111" s="11"/>
      <c r="H111" s="12"/>
      <c r="I111" s="17">
        <v>5</v>
      </c>
      <c r="J111" s="37">
        <v>22</v>
      </c>
      <c r="K111" s="37">
        <v>59.46</v>
      </c>
      <c r="L111" s="37">
        <v>68.72</v>
      </c>
      <c r="M111" s="41">
        <v>-9.26</v>
      </c>
    </row>
    <row r="112" spans="2:13" x14ac:dyDescent="0.2">
      <c r="B112" s="10"/>
      <c r="C112" s="11"/>
      <c r="D112" s="11"/>
      <c r="E112" s="11"/>
      <c r="F112" s="11"/>
      <c r="G112" s="11"/>
      <c r="H112" s="12"/>
      <c r="I112" s="17">
        <v>6</v>
      </c>
      <c r="J112" s="37">
        <v>18.5</v>
      </c>
      <c r="K112" s="37">
        <v>58.05</v>
      </c>
      <c r="L112" s="37">
        <v>59.91</v>
      </c>
      <c r="M112" s="41">
        <v>-1.86</v>
      </c>
    </row>
    <row r="113" spans="2:13" x14ac:dyDescent="0.2">
      <c r="B113" s="10"/>
      <c r="C113" s="11"/>
      <c r="D113" s="11"/>
      <c r="E113" s="11"/>
      <c r="F113" s="11"/>
      <c r="G113" s="11"/>
      <c r="H113" s="12"/>
      <c r="I113" s="17">
        <v>7</v>
      </c>
      <c r="J113" s="37">
        <v>21.5</v>
      </c>
      <c r="K113" s="37">
        <v>61.24</v>
      </c>
      <c r="L113" s="37">
        <v>67.47</v>
      </c>
      <c r="M113" s="41">
        <v>-6.23</v>
      </c>
    </row>
    <row r="114" spans="2:13" x14ac:dyDescent="0.2">
      <c r="B114" s="10"/>
      <c r="C114" s="11"/>
      <c r="D114" s="11"/>
      <c r="E114" s="11"/>
      <c r="F114" s="11"/>
      <c r="G114" s="11"/>
      <c r="H114" s="12"/>
      <c r="I114" s="17">
        <v>8</v>
      </c>
      <c r="J114" s="37">
        <v>25</v>
      </c>
      <c r="K114" s="37">
        <v>67.27</v>
      </c>
      <c r="L114" s="37">
        <v>76.17</v>
      </c>
      <c r="M114" s="41">
        <v>-8.9</v>
      </c>
    </row>
    <row r="115" spans="2:13" x14ac:dyDescent="0.2">
      <c r="B115" s="10"/>
      <c r="C115" s="11"/>
      <c r="D115" s="11"/>
      <c r="E115" s="11"/>
      <c r="F115" s="11"/>
      <c r="G115" s="11"/>
      <c r="H115" s="12"/>
      <c r="I115" s="17">
        <v>9</v>
      </c>
      <c r="J115" s="37">
        <v>14</v>
      </c>
      <c r="K115" s="37">
        <v>41.25</v>
      </c>
      <c r="L115" s="37">
        <v>48.3</v>
      </c>
      <c r="M115" s="41">
        <v>-7.05</v>
      </c>
    </row>
    <row r="116" spans="2:13" x14ac:dyDescent="0.2">
      <c r="B116" s="10"/>
      <c r="C116" s="11"/>
      <c r="D116" s="11"/>
      <c r="E116" s="11"/>
      <c r="F116" s="11"/>
      <c r="G116" s="11"/>
      <c r="H116" s="12"/>
      <c r="I116" s="17">
        <v>10</v>
      </c>
      <c r="J116" s="37">
        <v>19.5</v>
      </c>
      <c r="K116" s="37">
        <v>58.6</v>
      </c>
      <c r="L116" s="37">
        <v>62.44</v>
      </c>
      <c r="M116" s="41">
        <v>-3.84</v>
      </c>
    </row>
    <row r="117" spans="2:13" x14ac:dyDescent="0.2">
      <c r="B117" s="10"/>
      <c r="C117" s="11"/>
      <c r="D117" s="11"/>
      <c r="E117" s="11"/>
      <c r="F117" s="11"/>
      <c r="G117" s="11"/>
      <c r="H117" s="12"/>
      <c r="I117" s="17">
        <v>11</v>
      </c>
      <c r="J117" s="37">
        <v>34</v>
      </c>
      <c r="K117" s="37">
        <v>127.86</v>
      </c>
      <c r="L117" s="37">
        <v>98.04</v>
      </c>
      <c r="M117" s="41">
        <v>29.82</v>
      </c>
    </row>
    <row r="118" spans="2:13" x14ac:dyDescent="0.2">
      <c r="B118" s="10"/>
      <c r="C118" s="11"/>
      <c r="D118" s="11"/>
      <c r="E118" s="11"/>
      <c r="F118" s="11"/>
      <c r="G118" s="11"/>
      <c r="H118" s="12"/>
      <c r="I118" s="17">
        <v>12</v>
      </c>
      <c r="J118" s="37">
        <v>20.5</v>
      </c>
      <c r="K118" s="37">
        <v>53.75</v>
      </c>
      <c r="L118" s="37">
        <v>64.97</v>
      </c>
      <c r="M118" s="41">
        <v>-11.22</v>
      </c>
    </row>
    <row r="119" spans="2:13" x14ac:dyDescent="0.2">
      <c r="B119" s="10"/>
      <c r="C119" s="11"/>
      <c r="D119" s="11"/>
      <c r="E119" s="11"/>
      <c r="F119" s="11"/>
      <c r="G119" s="11"/>
      <c r="H119" s="12"/>
      <c r="I119" s="17">
        <v>13</v>
      </c>
      <c r="J119" s="37">
        <v>19.5</v>
      </c>
      <c r="K119" s="37">
        <v>54.65</v>
      </c>
      <c r="L119" s="37">
        <v>62.44</v>
      </c>
      <c r="M119" s="41">
        <v>-7.79</v>
      </c>
    </row>
    <row r="120" spans="2:13" x14ac:dyDescent="0.2">
      <c r="B120" s="10"/>
      <c r="C120" s="11"/>
      <c r="D120" s="11"/>
      <c r="E120" s="11"/>
      <c r="F120" s="11"/>
      <c r="G120" s="11"/>
      <c r="H120" s="12"/>
      <c r="I120" s="17">
        <v>14</v>
      </c>
      <c r="J120" s="37">
        <v>27</v>
      </c>
      <c r="K120" s="37">
        <v>94.63</v>
      </c>
      <c r="L120" s="37">
        <v>81.08</v>
      </c>
      <c r="M120" s="41">
        <v>13.55</v>
      </c>
    </row>
    <row r="121" spans="2:13" x14ac:dyDescent="0.2">
      <c r="B121" s="10"/>
      <c r="C121" s="11"/>
      <c r="D121" s="11"/>
      <c r="E121" s="11"/>
      <c r="F121" s="11"/>
      <c r="G121" s="11"/>
      <c r="H121" s="12"/>
      <c r="I121" s="17">
        <v>15</v>
      </c>
      <c r="J121" s="37">
        <v>23</v>
      </c>
      <c r="K121" s="37">
        <v>67.37</v>
      </c>
      <c r="L121" s="37">
        <v>71.22</v>
      </c>
      <c r="M121" s="41">
        <v>-3.85</v>
      </c>
    </row>
    <row r="122" spans="2:13" x14ac:dyDescent="0.2">
      <c r="B122" s="10"/>
      <c r="C122" s="11"/>
      <c r="D122" s="11"/>
      <c r="E122" s="11"/>
      <c r="F122" s="11"/>
      <c r="G122" s="11"/>
      <c r="H122" s="12"/>
      <c r="I122" s="17">
        <v>16</v>
      </c>
      <c r="J122" s="37">
        <v>34</v>
      </c>
      <c r="K122" s="37">
        <v>97</v>
      </c>
      <c r="L122" s="37">
        <v>98.04</v>
      </c>
      <c r="M122" s="41">
        <v>-1.04</v>
      </c>
    </row>
    <row r="123" spans="2:13" x14ac:dyDescent="0.2">
      <c r="B123" s="10"/>
      <c r="C123" s="11"/>
      <c r="D123" s="11"/>
      <c r="E123" s="11"/>
      <c r="F123" s="11"/>
      <c r="G123" s="11"/>
      <c r="H123" s="12"/>
      <c r="I123" s="17">
        <v>17</v>
      </c>
      <c r="J123" s="37">
        <v>25.5</v>
      </c>
      <c r="K123" s="37">
        <v>62.83</v>
      </c>
      <c r="L123" s="37">
        <v>77.400000000000006</v>
      </c>
      <c r="M123" s="41">
        <v>-14.57</v>
      </c>
    </row>
    <row r="124" spans="2:13" x14ac:dyDescent="0.2">
      <c r="B124" s="10"/>
      <c r="C124" s="11"/>
      <c r="D124" s="11"/>
      <c r="E124" s="11"/>
      <c r="F124" s="11"/>
      <c r="G124" s="11"/>
      <c r="H124" s="12"/>
      <c r="I124" s="17">
        <v>18</v>
      </c>
      <c r="J124" s="37">
        <v>21.5</v>
      </c>
      <c r="K124" s="37">
        <v>67.069999999999993</v>
      </c>
      <c r="L124" s="37">
        <v>67.47</v>
      </c>
      <c r="M124" s="41">
        <v>-0.4</v>
      </c>
    </row>
    <row r="125" spans="2:13" x14ac:dyDescent="0.2">
      <c r="B125" s="10"/>
      <c r="C125" s="11"/>
      <c r="D125" s="11"/>
      <c r="E125" s="11"/>
      <c r="F125" s="11"/>
      <c r="G125" s="11"/>
      <c r="H125" s="12"/>
      <c r="I125" s="17">
        <v>19</v>
      </c>
      <c r="J125" s="37">
        <v>23.5</v>
      </c>
      <c r="K125" s="37">
        <v>74.790000000000006</v>
      </c>
      <c r="L125" s="37">
        <v>72.459999999999994</v>
      </c>
      <c r="M125" s="41">
        <v>2.33</v>
      </c>
    </row>
    <row r="126" spans="2:13" x14ac:dyDescent="0.2">
      <c r="B126" s="10"/>
      <c r="C126" s="11"/>
      <c r="D126" s="11"/>
      <c r="E126" s="11"/>
      <c r="F126" s="11"/>
      <c r="G126" s="11"/>
      <c r="H126" s="12"/>
      <c r="I126" s="17">
        <v>20</v>
      </c>
      <c r="J126" s="37">
        <v>21.5</v>
      </c>
      <c r="K126" s="37">
        <v>62.56</v>
      </c>
      <c r="L126" s="37">
        <v>67.47</v>
      </c>
      <c r="M126" s="41">
        <v>-4.91</v>
      </c>
    </row>
    <row r="127" spans="2:13" x14ac:dyDescent="0.2">
      <c r="B127" s="10"/>
      <c r="C127" s="11"/>
      <c r="D127" s="11"/>
      <c r="E127" s="11"/>
      <c r="F127" s="11"/>
      <c r="G127" s="11"/>
      <c r="H127" s="12"/>
      <c r="I127" s="17">
        <v>21</v>
      </c>
      <c r="J127" s="37">
        <v>22.5</v>
      </c>
      <c r="K127" s="37">
        <v>64.540000000000006</v>
      </c>
      <c r="L127" s="37">
        <v>69.97</v>
      </c>
      <c r="M127" s="41">
        <v>-5.43</v>
      </c>
    </row>
    <row r="128" spans="2:13" x14ac:dyDescent="0.2">
      <c r="B128" s="10"/>
      <c r="C128" s="11"/>
      <c r="D128" s="11"/>
      <c r="E128" s="11"/>
      <c r="F128" s="11"/>
      <c r="G128" s="11"/>
      <c r="H128" s="12"/>
      <c r="I128" s="17">
        <v>22</v>
      </c>
      <c r="J128" s="37">
        <v>30.5</v>
      </c>
      <c r="K128" s="37">
        <v>77.569999999999993</v>
      </c>
      <c r="L128" s="37">
        <v>89.6</v>
      </c>
      <c r="M128" s="41">
        <v>-12.03</v>
      </c>
    </row>
    <row r="129" spans="2:13" x14ac:dyDescent="0.2">
      <c r="B129" s="10"/>
      <c r="C129" s="11"/>
      <c r="D129" s="11"/>
      <c r="E129" s="11"/>
      <c r="F129" s="11"/>
      <c r="G129" s="11"/>
      <c r="H129" s="12"/>
      <c r="I129" s="17">
        <v>23</v>
      </c>
      <c r="J129" s="37">
        <v>33</v>
      </c>
      <c r="K129" s="37">
        <v>86.81</v>
      </c>
      <c r="L129" s="37">
        <v>95.64</v>
      </c>
      <c r="M129" s="41">
        <v>-8.83</v>
      </c>
    </row>
    <row r="130" spans="2:13" x14ac:dyDescent="0.2">
      <c r="B130" s="10"/>
      <c r="C130" s="11"/>
      <c r="D130" s="11"/>
      <c r="E130" s="11"/>
      <c r="F130" s="11"/>
      <c r="G130" s="11"/>
      <c r="H130" s="12"/>
      <c r="I130" s="17">
        <v>24</v>
      </c>
      <c r="J130" s="37">
        <v>23.5</v>
      </c>
      <c r="K130" s="37">
        <v>62.77</v>
      </c>
      <c r="L130" s="37">
        <v>72.459999999999994</v>
      </c>
      <c r="M130" s="41">
        <v>-9.69</v>
      </c>
    </row>
    <row r="131" spans="2:13" x14ac:dyDescent="0.2">
      <c r="B131" s="10"/>
      <c r="C131" s="11"/>
      <c r="D131" s="11"/>
      <c r="E131" s="11"/>
      <c r="F131" s="11"/>
      <c r="G131" s="11"/>
      <c r="H131" s="12"/>
      <c r="I131" s="17">
        <v>25</v>
      </c>
      <c r="J131" s="37">
        <v>22</v>
      </c>
      <c r="K131" s="37">
        <v>59.03</v>
      </c>
      <c r="L131" s="37">
        <v>68.72</v>
      </c>
      <c r="M131" s="41">
        <v>-9.69</v>
      </c>
    </row>
    <row r="132" spans="2:13" x14ac:dyDescent="0.2">
      <c r="B132" s="10"/>
      <c r="C132" s="11"/>
      <c r="D132" s="11"/>
      <c r="E132" s="11"/>
      <c r="F132" s="11"/>
      <c r="G132" s="11"/>
      <c r="H132" s="12"/>
      <c r="I132" s="17">
        <v>26</v>
      </c>
      <c r="J132" s="37">
        <v>31.5</v>
      </c>
      <c r="K132" s="37">
        <v>87.79</v>
      </c>
      <c r="L132" s="37">
        <v>92.02</v>
      </c>
      <c r="M132" s="41">
        <v>-4.2300000000000004</v>
      </c>
    </row>
    <row r="133" spans="2:13" x14ac:dyDescent="0.2">
      <c r="B133" s="10"/>
      <c r="C133" s="11"/>
      <c r="D133" s="11"/>
      <c r="E133" s="11"/>
      <c r="F133" s="11"/>
      <c r="G133" s="11"/>
      <c r="H133" s="12"/>
      <c r="I133" s="17">
        <v>27</v>
      </c>
      <c r="J133" s="37">
        <v>21</v>
      </c>
      <c r="K133" s="37">
        <v>58</v>
      </c>
      <c r="L133" s="37">
        <v>66.22</v>
      </c>
      <c r="M133" s="41">
        <v>-8.2200000000000006</v>
      </c>
    </row>
    <row r="134" spans="2:13" x14ac:dyDescent="0.2">
      <c r="B134" s="10"/>
      <c r="C134" s="11"/>
      <c r="D134" s="11"/>
      <c r="E134" s="11"/>
      <c r="F134" s="11"/>
      <c r="G134" s="11"/>
      <c r="H134" s="12"/>
      <c r="I134" s="17">
        <v>28</v>
      </c>
      <c r="J134" s="37">
        <v>19</v>
      </c>
      <c r="K134" s="37">
        <v>50.69</v>
      </c>
      <c r="L134" s="37">
        <v>61.18</v>
      </c>
      <c r="M134" s="41">
        <v>-10.49</v>
      </c>
    </row>
    <row r="135" spans="2:13" x14ac:dyDescent="0.2">
      <c r="B135" s="10"/>
      <c r="C135" s="11"/>
      <c r="D135" s="11"/>
      <c r="E135" s="11"/>
      <c r="F135" s="11"/>
      <c r="G135" s="11"/>
      <c r="H135" s="12"/>
      <c r="I135" s="17">
        <v>29</v>
      </c>
      <c r="J135" s="37">
        <v>17.5</v>
      </c>
      <c r="K135" s="37">
        <v>53.87</v>
      </c>
      <c r="L135" s="37">
        <v>57.36</v>
      </c>
      <c r="M135" s="41">
        <v>-3.49</v>
      </c>
    </row>
    <row r="136" spans="2:13" x14ac:dyDescent="0.2">
      <c r="B136" s="10"/>
      <c r="C136" s="11"/>
      <c r="D136" s="11"/>
      <c r="E136" s="11"/>
      <c r="F136" s="11"/>
      <c r="G136" s="11"/>
      <c r="H136" s="12"/>
      <c r="I136" s="17">
        <v>31</v>
      </c>
      <c r="J136" s="37">
        <v>27.5</v>
      </c>
      <c r="K136" s="37">
        <v>80.930000000000007</v>
      </c>
      <c r="L136" s="37">
        <v>82.3</v>
      </c>
      <c r="M136" s="41">
        <v>-1.37</v>
      </c>
    </row>
    <row r="137" spans="2:13" x14ac:dyDescent="0.2">
      <c r="B137" s="10"/>
      <c r="C137" s="11"/>
      <c r="D137" s="11"/>
      <c r="E137" s="11"/>
      <c r="F137" s="11"/>
      <c r="G137" s="11"/>
      <c r="H137" s="12"/>
      <c r="I137" s="17">
        <v>32</v>
      </c>
      <c r="J137" s="37">
        <v>21</v>
      </c>
      <c r="K137" s="37">
        <v>69.709999999999994</v>
      </c>
      <c r="L137" s="37">
        <v>66.22</v>
      </c>
      <c r="M137" s="41">
        <v>3.49</v>
      </c>
    </row>
    <row r="138" spans="2:13" x14ac:dyDescent="0.2">
      <c r="B138" s="10"/>
      <c r="C138" s="11"/>
      <c r="D138" s="11"/>
      <c r="E138" s="11"/>
      <c r="F138" s="11"/>
      <c r="G138" s="11"/>
      <c r="H138" s="12"/>
      <c r="I138" s="31">
        <v>1</v>
      </c>
      <c r="J138" s="42">
        <v>20.5</v>
      </c>
      <c r="K138" s="42">
        <v>52.44</v>
      </c>
      <c r="L138" s="42">
        <v>64.97</v>
      </c>
      <c r="M138" s="43">
        <v>-12.53</v>
      </c>
    </row>
    <row r="139" spans="2:13" x14ac:dyDescent="0.2">
      <c r="B139" s="10"/>
      <c r="C139" s="11"/>
      <c r="D139" s="11"/>
      <c r="E139" s="11"/>
      <c r="F139" s="11"/>
      <c r="G139" s="11"/>
      <c r="H139" s="12"/>
      <c r="I139" s="17">
        <v>2</v>
      </c>
      <c r="J139" s="37">
        <v>24</v>
      </c>
      <c r="K139" s="37">
        <v>70.819999999999993</v>
      </c>
      <c r="L139" s="37">
        <v>73.7</v>
      </c>
      <c r="M139" s="38">
        <f t="shared" ref="M139:M142" si="6">K139-L139</f>
        <v>-2.8800000000000097</v>
      </c>
    </row>
    <row r="140" spans="2:13" x14ac:dyDescent="0.2">
      <c r="B140" s="10"/>
      <c r="C140" s="11"/>
      <c r="D140" s="11"/>
      <c r="E140" s="11"/>
      <c r="F140" s="11"/>
      <c r="G140" s="11"/>
      <c r="H140" s="12"/>
      <c r="I140" s="17">
        <v>4</v>
      </c>
      <c r="J140" s="37">
        <v>21.5</v>
      </c>
      <c r="K140" s="37">
        <v>67.72</v>
      </c>
      <c r="L140" s="37">
        <v>67.47</v>
      </c>
      <c r="M140" s="38">
        <f t="shared" si="6"/>
        <v>0.25</v>
      </c>
    </row>
    <row r="141" spans="2:13" x14ac:dyDescent="0.2">
      <c r="B141" s="10"/>
      <c r="C141" s="11"/>
      <c r="D141" s="11"/>
      <c r="E141" s="11"/>
      <c r="F141" s="11"/>
      <c r="G141" s="11"/>
      <c r="H141" s="12"/>
      <c r="I141" s="17">
        <v>5</v>
      </c>
      <c r="J141" s="37">
        <v>25</v>
      </c>
      <c r="K141" s="37">
        <v>84.06</v>
      </c>
      <c r="L141" s="37">
        <v>76.17</v>
      </c>
      <c r="M141" s="38">
        <f t="shared" si="6"/>
        <v>7.8900000000000006</v>
      </c>
    </row>
    <row r="142" spans="2:13" x14ac:dyDescent="0.2">
      <c r="B142" s="10"/>
      <c r="C142" s="11"/>
      <c r="D142" s="11"/>
      <c r="E142" s="11"/>
      <c r="F142" s="11"/>
      <c r="G142" s="11"/>
      <c r="H142" s="12"/>
      <c r="I142" s="17">
        <v>7</v>
      </c>
      <c r="J142" s="37">
        <v>24</v>
      </c>
      <c r="K142" s="37">
        <v>65.37</v>
      </c>
      <c r="L142" s="37">
        <v>73.7</v>
      </c>
      <c r="M142" s="38">
        <f t="shared" si="6"/>
        <v>-8.3299999999999983</v>
      </c>
    </row>
    <row r="143" spans="2:13" x14ac:dyDescent="0.2">
      <c r="B143" s="10"/>
      <c r="C143" s="11"/>
      <c r="D143" s="11"/>
      <c r="E143" s="11"/>
      <c r="F143" s="11"/>
      <c r="G143" s="11"/>
      <c r="H143" s="12"/>
      <c r="I143" s="17">
        <v>8</v>
      </c>
      <c r="J143" s="37">
        <v>21</v>
      </c>
      <c r="K143" s="37">
        <v>55.1</v>
      </c>
      <c r="L143" s="37">
        <v>66.22</v>
      </c>
      <c r="M143" s="38">
        <v>-11.12</v>
      </c>
    </row>
    <row r="144" spans="2:13" x14ac:dyDescent="0.2">
      <c r="B144" s="10"/>
      <c r="C144" s="11"/>
      <c r="D144" s="11"/>
      <c r="E144" s="11"/>
      <c r="F144" s="11"/>
      <c r="G144" s="11"/>
      <c r="H144" s="12"/>
      <c r="I144" s="17">
        <v>9</v>
      </c>
      <c r="J144" s="37">
        <v>21</v>
      </c>
      <c r="K144" s="37">
        <v>94.73</v>
      </c>
      <c r="L144" s="37">
        <v>66.22</v>
      </c>
      <c r="M144" s="38">
        <f t="shared" ref="M144:M146" si="7">K144-L144</f>
        <v>28.510000000000005</v>
      </c>
    </row>
    <row r="145" spans="2:13" x14ac:dyDescent="0.2">
      <c r="B145" s="10"/>
      <c r="C145" s="11"/>
      <c r="D145" s="11"/>
      <c r="E145" s="11"/>
      <c r="F145" s="11"/>
      <c r="G145" s="11"/>
      <c r="H145" s="12"/>
      <c r="I145" s="17">
        <v>10</v>
      </c>
      <c r="J145" s="37">
        <v>21.5</v>
      </c>
      <c r="K145" s="37">
        <v>92.85</v>
      </c>
      <c r="L145" s="37">
        <v>67.47</v>
      </c>
      <c r="M145" s="38">
        <f t="shared" si="7"/>
        <v>25.379999999999995</v>
      </c>
    </row>
    <row r="146" spans="2:13" x14ac:dyDescent="0.2">
      <c r="B146" s="13"/>
      <c r="C146" s="14"/>
      <c r="D146" s="14"/>
      <c r="E146" s="14"/>
      <c r="F146" s="14"/>
      <c r="G146" s="14"/>
      <c r="H146" s="15"/>
      <c r="I146" s="20">
        <v>11</v>
      </c>
      <c r="J146" s="44">
        <v>32.5</v>
      </c>
      <c r="K146" s="44">
        <v>85.39</v>
      </c>
      <c r="L146" s="44">
        <v>94.43</v>
      </c>
      <c r="M146" s="45">
        <f t="shared" si="7"/>
        <v>-9.0400000000000063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2024-04-04T16:59:50Z</dcterms:created>
  <dcterms:modified xsi:type="dcterms:W3CDTF">2024-04-05T20:21:16Z</dcterms:modified>
</cp:coreProperties>
</file>