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ezlab/Desktop/Cyc Manuscript/Raw Data for Github/"/>
    </mc:Choice>
  </mc:AlternateContent>
  <xr:revisionPtr revIDLastSave="0" documentId="13_ncr:1_{FA24481B-45AC-EF42-B1C8-8AC4DA3EED57}" xr6:coauthVersionLast="47" xr6:coauthVersionMax="47" xr10:uidLastSave="{00000000-0000-0000-0000-000000000000}"/>
  <bookViews>
    <workbookView xWindow="0" yWindow="500" windowWidth="51200" windowHeight="26500" xr2:uid="{0A67A37E-28EC-6947-A989-A30E80DA8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3" i="1" l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2" i="1"/>
  <c r="M101" i="1"/>
  <c r="M100" i="1"/>
  <c r="M99" i="1"/>
  <c r="M98" i="1"/>
  <c r="M97" i="1"/>
  <c r="M96" i="1"/>
  <c r="M94" i="1"/>
  <c r="M93" i="1"/>
  <c r="M92" i="1"/>
  <c r="M91" i="1"/>
  <c r="M90" i="1"/>
  <c r="M89" i="1"/>
  <c r="M88" i="1"/>
  <c r="M87" i="1"/>
  <c r="M86" i="1"/>
  <c r="M84" i="1"/>
  <c r="M83" i="1"/>
  <c r="M82" i="1"/>
  <c r="M81" i="1"/>
  <c r="M80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8" i="1"/>
  <c r="M57" i="1"/>
  <c r="M56" i="1"/>
  <c r="M55" i="1"/>
  <c r="M54" i="1"/>
  <c r="M53" i="1"/>
  <c r="M52" i="1"/>
  <c r="M51" i="1"/>
  <c r="M50" i="1"/>
  <c r="M49" i="1"/>
</calcChain>
</file>

<file path=xl/sharedStrings.xml><?xml version="1.0" encoding="utf-8"?>
<sst xmlns="http://schemas.openxmlformats.org/spreadsheetml/2006/main" count="175" uniqueCount="40">
  <si>
    <t>Genotype</t>
  </si>
  <si>
    <t>Trials</t>
  </si>
  <si>
    <t>n</t>
  </si>
  <si>
    <t>Slide#</t>
  </si>
  <si>
    <t>Brain/Fly</t>
  </si>
  <si>
    <t>Signal Measured</t>
  </si>
  <si>
    <t>Hemibrain</t>
  </si>
  <si>
    <t>Length Until Branching Point (BP) (µm) - Figure 3C</t>
  </si>
  <si>
    <t>Figure 3</t>
  </si>
  <si>
    <t>sLNv Defasciculation - Figure 3D</t>
  </si>
  <si>
    <t>Total Projection Length (µm) - Figure 3E</t>
  </si>
  <si>
    <t>lLNv Defasciculation - Figure 3F</t>
  </si>
  <si>
    <r>
      <t xml:space="preserve">Figure 3. Development-specific </t>
    </r>
    <r>
      <rPr>
        <b/>
        <i/>
        <sz val="12"/>
        <color theme="1"/>
        <rFont val="Calibri"/>
        <family val="2"/>
        <scheme val="minor"/>
      </rPr>
      <t>cyc</t>
    </r>
    <r>
      <rPr>
        <b/>
        <sz val="12"/>
        <color theme="1"/>
        <rFont val="Calibri"/>
        <family val="2"/>
        <scheme val="minor"/>
      </rPr>
      <t xml:space="preserve"> downregulation in </t>
    </r>
    <r>
      <rPr>
        <b/>
        <i/>
        <sz val="12"/>
        <color theme="1"/>
        <rFont val="Calibri"/>
        <family val="2"/>
        <scheme val="minor"/>
      </rPr>
      <t>Pdf+</t>
    </r>
    <r>
      <rPr>
        <b/>
        <sz val="12"/>
        <color theme="1"/>
        <rFont val="Calibri"/>
        <family val="2"/>
        <scheme val="minor"/>
      </rPr>
      <t xml:space="preserve"> cells prevents sLNv fasciculation. </t>
    </r>
  </si>
  <si>
    <t>;PdfRed,PdfGal4;TubGal80ts</t>
  </si>
  <si>
    <t>Figure 3C-F</t>
  </si>
  <si>
    <t>RFP</t>
  </si>
  <si>
    <t>R</t>
  </si>
  <si>
    <t>L</t>
  </si>
  <si>
    <t>#042</t>
  </si>
  <si>
    <t>#073</t>
  </si>
  <si>
    <t>Figure3C-F</t>
  </si>
  <si>
    <t>;;cycRNAi 42563</t>
  </si>
  <si>
    <t>#043</t>
  </si>
  <si>
    <t>#074</t>
  </si>
  <si>
    <t>;Pdf-Red,Pdf-Gal4; TubGal80ts &gt; cycRNAi 42563</t>
  </si>
  <si>
    <t>3C-F</t>
  </si>
  <si>
    <t>#044</t>
  </si>
  <si>
    <t>#075</t>
  </si>
  <si>
    <t>Growth Conditions</t>
  </si>
  <si>
    <t>Treatment</t>
  </si>
  <si>
    <t>Days Analysed</t>
  </si>
  <si>
    <t>Fly</t>
  </si>
  <si>
    <t xml:space="preserve">Period </t>
  </si>
  <si>
    <t>Amplitude</t>
  </si>
  <si>
    <t>Chi^2</t>
  </si>
  <si>
    <t>Rhythmic Power</t>
  </si>
  <si>
    <t>12:12 LD, 28˚C</t>
  </si>
  <si>
    <t>12:12 LD-DD, 18˚C</t>
  </si>
  <si>
    <t>DD1-7</t>
  </si>
  <si>
    <t>3I,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</si>
</sst>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7" xfId="0" applyFont="1" applyBorder="1"/>
    <xf numFmtId="0" fontId="4" fillId="0" borderId="0" xfId="0" applyFont="1"/>
    <xf numFmtId="0" fontId="4" fillId="0" borderId="5" xfId="0" applyFont="1" applyBorder="1"/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BFFF-1FDD-DE4D-B2D7-3392AB5D4C27}">
  <dimension ref="B2:M203"/>
  <sheetViews>
    <sheetView tabSelected="1" topLeftCell="A125" workbookViewId="0">
      <selection activeCell="C152" sqref="C152"/>
    </sheetView>
  </sheetViews>
  <sheetFormatPr baseColWidth="10" defaultRowHeight="16" x14ac:dyDescent="0.2"/>
  <cols>
    <col min="3" max="3" width="40.83203125" customWidth="1"/>
    <col min="6" max="7" width="16.6640625" customWidth="1"/>
    <col min="8" max="8" width="15" customWidth="1"/>
    <col min="10" max="10" width="42.83203125" customWidth="1"/>
    <col min="11" max="11" width="27.6640625" customWidth="1"/>
    <col min="12" max="12" width="34.5" customWidth="1"/>
    <col min="13" max="13" width="28" customWidth="1"/>
  </cols>
  <sheetData>
    <row r="2" spans="2:13" x14ac:dyDescent="0.2">
      <c r="B2" s="4" t="s">
        <v>12</v>
      </c>
    </row>
    <row r="3" spans="2:13" x14ac:dyDescent="0.2">
      <c r="B3" s="1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9</v>
      </c>
      <c r="L3" s="2" t="s">
        <v>10</v>
      </c>
      <c r="M3" s="3" t="s">
        <v>11</v>
      </c>
    </row>
    <row r="4" spans="2:13" x14ac:dyDescent="0.2">
      <c r="B4" s="7" t="s">
        <v>14</v>
      </c>
      <c r="C4" s="8" t="s">
        <v>13</v>
      </c>
      <c r="D4" s="9">
        <v>2</v>
      </c>
      <c r="E4" s="10">
        <v>16</v>
      </c>
      <c r="F4" s="7" t="s">
        <v>18</v>
      </c>
      <c r="G4" s="9">
        <v>1</v>
      </c>
      <c r="H4" s="9" t="s">
        <v>15</v>
      </c>
      <c r="I4" s="9" t="s">
        <v>16</v>
      </c>
      <c r="J4" s="9">
        <v>109.953</v>
      </c>
      <c r="K4" s="9">
        <v>8</v>
      </c>
      <c r="L4" s="9">
        <v>313.71600000000001</v>
      </c>
      <c r="M4" s="10">
        <v>18</v>
      </c>
    </row>
    <row r="5" spans="2:13" x14ac:dyDescent="0.2">
      <c r="B5" s="11"/>
      <c r="E5" s="5"/>
      <c r="F5" s="11" t="s">
        <v>18</v>
      </c>
      <c r="G5">
        <v>2</v>
      </c>
      <c r="H5" t="s">
        <v>15</v>
      </c>
      <c r="I5" t="s">
        <v>16</v>
      </c>
      <c r="J5">
        <v>142.03</v>
      </c>
      <c r="K5">
        <v>9</v>
      </c>
      <c r="L5">
        <v>231.12899999999999</v>
      </c>
      <c r="M5" s="5">
        <v>9</v>
      </c>
    </row>
    <row r="6" spans="2:13" x14ac:dyDescent="0.2">
      <c r="B6" s="11"/>
      <c r="E6" s="5"/>
      <c r="F6" s="11" t="s">
        <v>18</v>
      </c>
      <c r="G6">
        <v>3</v>
      </c>
      <c r="H6" t="s">
        <v>15</v>
      </c>
      <c r="I6" t="s">
        <v>16</v>
      </c>
      <c r="J6">
        <v>111.592</v>
      </c>
      <c r="K6">
        <v>12</v>
      </c>
      <c r="L6">
        <v>227.846</v>
      </c>
      <c r="M6" s="5">
        <v>12</v>
      </c>
    </row>
    <row r="7" spans="2:13" x14ac:dyDescent="0.2">
      <c r="B7" s="11"/>
      <c r="E7" s="5"/>
      <c r="F7" s="11" t="s">
        <v>18</v>
      </c>
      <c r="G7">
        <v>4</v>
      </c>
      <c r="H7" t="s">
        <v>15</v>
      </c>
      <c r="I7" t="s">
        <v>16</v>
      </c>
      <c r="J7">
        <v>157.03100000000001</v>
      </c>
      <c r="K7">
        <v>14</v>
      </c>
      <c r="L7">
        <v>230.155</v>
      </c>
      <c r="M7" s="5">
        <v>15</v>
      </c>
    </row>
    <row r="8" spans="2:13" x14ac:dyDescent="0.2">
      <c r="B8" s="11"/>
      <c r="E8" s="5"/>
      <c r="F8" s="11" t="s">
        <v>18</v>
      </c>
      <c r="G8">
        <v>5</v>
      </c>
      <c r="H8" t="s">
        <v>15</v>
      </c>
      <c r="I8" t="s">
        <v>17</v>
      </c>
      <c r="J8">
        <v>153.55799999999999</v>
      </c>
      <c r="K8">
        <v>15</v>
      </c>
      <c r="L8">
        <v>241.67699999999999</v>
      </c>
      <c r="M8" s="5">
        <v>19</v>
      </c>
    </row>
    <row r="9" spans="2:13" x14ac:dyDescent="0.2">
      <c r="B9" s="11"/>
      <c r="E9" s="5"/>
      <c r="F9" s="11" t="s">
        <v>18</v>
      </c>
      <c r="G9">
        <v>6</v>
      </c>
      <c r="H9" t="s">
        <v>15</v>
      </c>
      <c r="I9" t="s">
        <v>16</v>
      </c>
      <c r="J9">
        <v>131.37299999999999</v>
      </c>
      <c r="K9">
        <v>11</v>
      </c>
      <c r="L9">
        <v>227.84</v>
      </c>
      <c r="M9" s="5">
        <v>20</v>
      </c>
    </row>
    <row r="10" spans="2:13" x14ac:dyDescent="0.2">
      <c r="B10" s="11"/>
      <c r="E10" s="5"/>
      <c r="F10" s="11" t="s">
        <v>18</v>
      </c>
      <c r="G10">
        <v>7</v>
      </c>
      <c r="H10" t="s">
        <v>15</v>
      </c>
      <c r="I10" t="s">
        <v>16</v>
      </c>
      <c r="J10">
        <v>186.75399999999999</v>
      </c>
      <c r="K10">
        <v>6</v>
      </c>
      <c r="L10">
        <v>262.92099999999999</v>
      </c>
      <c r="M10" s="5">
        <v>15</v>
      </c>
    </row>
    <row r="11" spans="2:13" x14ac:dyDescent="0.2">
      <c r="B11" s="11"/>
      <c r="E11" s="5"/>
      <c r="F11" s="15" t="s">
        <v>19</v>
      </c>
      <c r="G11" s="6">
        <v>1</v>
      </c>
      <c r="H11" s="6" t="s">
        <v>15</v>
      </c>
      <c r="I11" s="6" t="s">
        <v>16</v>
      </c>
      <c r="J11">
        <v>143.46199999999999</v>
      </c>
      <c r="K11" s="6">
        <v>11</v>
      </c>
      <c r="L11">
        <v>251.72399999999999</v>
      </c>
      <c r="M11" s="16">
        <v>12</v>
      </c>
    </row>
    <row r="12" spans="2:13" x14ac:dyDescent="0.2">
      <c r="B12" s="11"/>
      <c r="E12" s="5"/>
      <c r="F12" s="11" t="s">
        <v>19</v>
      </c>
      <c r="G12">
        <v>2</v>
      </c>
      <c r="H12" t="s">
        <v>15</v>
      </c>
      <c r="I12" t="s">
        <v>16</v>
      </c>
      <c r="J12">
        <v>153.334</v>
      </c>
      <c r="K12">
        <v>10</v>
      </c>
      <c r="L12">
        <v>256.90300000000002</v>
      </c>
      <c r="M12" s="5">
        <v>16</v>
      </c>
    </row>
    <row r="13" spans="2:13" x14ac:dyDescent="0.2">
      <c r="B13" s="11"/>
      <c r="E13" s="5"/>
      <c r="F13" s="11" t="s">
        <v>19</v>
      </c>
      <c r="G13">
        <v>3</v>
      </c>
      <c r="H13" t="s">
        <v>15</v>
      </c>
      <c r="I13" t="s">
        <v>16</v>
      </c>
      <c r="J13">
        <v>73.385999999999996</v>
      </c>
      <c r="K13">
        <v>21</v>
      </c>
      <c r="L13">
        <v>285.89</v>
      </c>
      <c r="M13" s="5">
        <v>15</v>
      </c>
    </row>
    <row r="14" spans="2:13" x14ac:dyDescent="0.2">
      <c r="B14" s="11"/>
      <c r="E14" s="5"/>
      <c r="F14" s="11" t="s">
        <v>19</v>
      </c>
      <c r="G14">
        <v>4</v>
      </c>
      <c r="H14" t="s">
        <v>15</v>
      </c>
      <c r="I14" t="s">
        <v>16</v>
      </c>
      <c r="J14">
        <v>125.60599999999999</v>
      </c>
      <c r="K14">
        <v>17</v>
      </c>
      <c r="L14">
        <v>193.005</v>
      </c>
      <c r="M14" s="5">
        <v>10</v>
      </c>
    </row>
    <row r="15" spans="2:13" x14ac:dyDescent="0.2">
      <c r="B15" s="11"/>
      <c r="E15" s="5"/>
      <c r="F15" s="11" t="s">
        <v>19</v>
      </c>
      <c r="G15">
        <v>5</v>
      </c>
      <c r="H15" t="s">
        <v>15</v>
      </c>
      <c r="I15" t="s">
        <v>16</v>
      </c>
      <c r="J15">
        <v>134.73599999999999</v>
      </c>
      <c r="K15">
        <v>15</v>
      </c>
      <c r="L15">
        <v>224.447</v>
      </c>
      <c r="M15" s="5">
        <v>16</v>
      </c>
    </row>
    <row r="16" spans="2:13" x14ac:dyDescent="0.2">
      <c r="B16" s="11"/>
      <c r="E16" s="5"/>
      <c r="F16" s="11" t="s">
        <v>19</v>
      </c>
      <c r="G16">
        <v>7</v>
      </c>
      <c r="H16" t="s">
        <v>15</v>
      </c>
      <c r="I16" t="s">
        <v>16</v>
      </c>
      <c r="J16">
        <v>158.98500000000001</v>
      </c>
      <c r="K16">
        <v>10</v>
      </c>
      <c r="L16">
        <v>260.52100000000002</v>
      </c>
      <c r="M16" s="5">
        <v>15</v>
      </c>
    </row>
    <row r="17" spans="2:13" x14ac:dyDescent="0.2">
      <c r="B17" s="11"/>
      <c r="E17" s="5"/>
      <c r="F17" s="11" t="s">
        <v>19</v>
      </c>
      <c r="G17">
        <v>8</v>
      </c>
      <c r="H17" t="s">
        <v>15</v>
      </c>
      <c r="I17" t="s">
        <v>16</v>
      </c>
      <c r="J17">
        <v>72.647999999999996</v>
      </c>
      <c r="K17">
        <v>18</v>
      </c>
      <c r="L17">
        <v>195.13300000000001</v>
      </c>
      <c r="M17" s="5">
        <v>19</v>
      </c>
    </row>
    <row r="18" spans="2:13" x14ac:dyDescent="0.2">
      <c r="B18" s="11"/>
      <c r="E18" s="5"/>
      <c r="F18" s="11" t="s">
        <v>19</v>
      </c>
      <c r="G18">
        <v>9</v>
      </c>
      <c r="H18" t="s">
        <v>15</v>
      </c>
      <c r="I18" t="s">
        <v>16</v>
      </c>
      <c r="J18">
        <v>161.97399999999999</v>
      </c>
      <c r="K18">
        <v>10</v>
      </c>
      <c r="L18">
        <v>224.791</v>
      </c>
      <c r="M18" s="5">
        <v>11</v>
      </c>
    </row>
    <row r="19" spans="2:13" x14ac:dyDescent="0.2">
      <c r="B19" s="12"/>
      <c r="C19" s="13"/>
      <c r="D19" s="13"/>
      <c r="E19" s="14"/>
      <c r="F19" s="12" t="s">
        <v>19</v>
      </c>
      <c r="G19" s="13">
        <v>10</v>
      </c>
      <c r="H19" s="13" t="s">
        <v>15</v>
      </c>
      <c r="I19" s="13" t="s">
        <v>16</v>
      </c>
      <c r="J19" s="13">
        <v>142.33099999999999</v>
      </c>
      <c r="K19" s="13">
        <v>14</v>
      </c>
      <c r="L19" s="13">
        <v>208.27500000000001</v>
      </c>
      <c r="M19" s="14">
        <v>12</v>
      </c>
    </row>
    <row r="20" spans="2:13" x14ac:dyDescent="0.2">
      <c r="B20" s="7" t="s">
        <v>20</v>
      </c>
      <c r="C20" s="8" t="s">
        <v>21</v>
      </c>
      <c r="D20" s="9">
        <v>2</v>
      </c>
      <c r="E20" s="10">
        <v>16</v>
      </c>
      <c r="F20" s="7" t="s">
        <v>22</v>
      </c>
      <c r="G20" s="9">
        <v>1</v>
      </c>
      <c r="H20" s="9" t="s">
        <v>15</v>
      </c>
      <c r="I20" s="9" t="s">
        <v>17</v>
      </c>
      <c r="J20" s="9">
        <v>137.297</v>
      </c>
      <c r="K20" s="9">
        <v>16</v>
      </c>
      <c r="L20" s="9">
        <v>224.37299999999999</v>
      </c>
      <c r="M20" s="10">
        <v>17</v>
      </c>
    </row>
    <row r="21" spans="2:13" x14ac:dyDescent="0.2">
      <c r="B21" s="11"/>
      <c r="E21" s="5"/>
      <c r="F21" s="11" t="s">
        <v>22</v>
      </c>
      <c r="G21">
        <v>2</v>
      </c>
      <c r="H21" t="s">
        <v>15</v>
      </c>
      <c r="I21" t="s">
        <v>16</v>
      </c>
      <c r="J21">
        <v>61.685000000000002</v>
      </c>
      <c r="K21">
        <v>20</v>
      </c>
      <c r="L21">
        <v>256.85199999999998</v>
      </c>
      <c r="M21" s="5">
        <v>9</v>
      </c>
    </row>
    <row r="22" spans="2:13" x14ac:dyDescent="0.2">
      <c r="B22" s="11"/>
      <c r="E22" s="5"/>
      <c r="F22" s="11" t="s">
        <v>22</v>
      </c>
      <c r="G22">
        <v>3</v>
      </c>
      <c r="H22" t="s">
        <v>15</v>
      </c>
      <c r="I22" t="s">
        <v>16</v>
      </c>
      <c r="J22">
        <v>174.06200000000001</v>
      </c>
      <c r="K22">
        <v>13</v>
      </c>
      <c r="L22">
        <v>258.101</v>
      </c>
      <c r="M22" s="5">
        <v>11</v>
      </c>
    </row>
    <row r="23" spans="2:13" x14ac:dyDescent="0.2">
      <c r="B23" s="11"/>
      <c r="E23" s="5"/>
      <c r="F23" s="11" t="s">
        <v>22</v>
      </c>
      <c r="G23">
        <v>4</v>
      </c>
      <c r="H23" t="s">
        <v>15</v>
      </c>
      <c r="I23" t="s">
        <v>16</v>
      </c>
      <c r="J23">
        <v>170.70500000000001</v>
      </c>
      <c r="K23">
        <v>11</v>
      </c>
      <c r="L23">
        <v>288.41199999999998</v>
      </c>
      <c r="M23" s="5">
        <v>23</v>
      </c>
    </row>
    <row r="24" spans="2:13" x14ac:dyDescent="0.2">
      <c r="B24" s="11"/>
      <c r="E24" s="5"/>
      <c r="F24" s="11" t="s">
        <v>22</v>
      </c>
      <c r="G24">
        <v>5</v>
      </c>
      <c r="H24" t="s">
        <v>15</v>
      </c>
      <c r="I24" t="s">
        <v>16</v>
      </c>
      <c r="J24">
        <v>194.12700000000001</v>
      </c>
      <c r="K24">
        <v>13</v>
      </c>
      <c r="L24">
        <v>265.14100000000002</v>
      </c>
      <c r="M24" s="5">
        <v>25</v>
      </c>
    </row>
    <row r="25" spans="2:13" x14ac:dyDescent="0.2">
      <c r="B25" s="11"/>
      <c r="E25" s="5"/>
      <c r="F25" s="11" t="s">
        <v>22</v>
      </c>
      <c r="G25">
        <v>6</v>
      </c>
      <c r="H25" t="s">
        <v>15</v>
      </c>
      <c r="I25" t="s">
        <v>17</v>
      </c>
      <c r="J25">
        <v>196.761</v>
      </c>
      <c r="K25">
        <v>10</v>
      </c>
      <c r="L25">
        <v>284.84699999999998</v>
      </c>
      <c r="M25" s="5">
        <v>26</v>
      </c>
    </row>
    <row r="26" spans="2:13" x14ac:dyDescent="0.2">
      <c r="B26" s="11"/>
      <c r="E26" s="5"/>
      <c r="F26" s="15" t="s">
        <v>23</v>
      </c>
      <c r="G26" s="6">
        <v>1</v>
      </c>
      <c r="H26" s="6" t="s">
        <v>15</v>
      </c>
      <c r="I26" s="6" t="s">
        <v>16</v>
      </c>
      <c r="J26" s="6">
        <v>128.75899999999999</v>
      </c>
      <c r="K26" s="6">
        <v>14</v>
      </c>
      <c r="L26" s="6">
        <v>190.006</v>
      </c>
      <c r="M26" s="16">
        <v>9</v>
      </c>
    </row>
    <row r="27" spans="2:13" x14ac:dyDescent="0.2">
      <c r="B27" s="11"/>
      <c r="E27" s="5"/>
      <c r="F27" s="11" t="s">
        <v>23</v>
      </c>
      <c r="G27">
        <v>2</v>
      </c>
      <c r="H27" t="s">
        <v>15</v>
      </c>
      <c r="I27" t="s">
        <v>16</v>
      </c>
      <c r="J27">
        <v>112.629</v>
      </c>
      <c r="K27">
        <v>13</v>
      </c>
      <c r="L27">
        <v>165.05600000000001</v>
      </c>
      <c r="M27" s="5">
        <v>10</v>
      </c>
    </row>
    <row r="28" spans="2:13" x14ac:dyDescent="0.2">
      <c r="B28" s="11"/>
      <c r="E28" s="5"/>
      <c r="F28" s="11" t="s">
        <v>23</v>
      </c>
      <c r="G28">
        <v>3</v>
      </c>
      <c r="H28" t="s">
        <v>15</v>
      </c>
      <c r="I28" t="s">
        <v>16</v>
      </c>
      <c r="J28">
        <v>154.46600000000001</v>
      </c>
      <c r="K28">
        <v>7</v>
      </c>
      <c r="L28">
        <v>227.99299999999999</v>
      </c>
      <c r="M28" s="5">
        <v>20</v>
      </c>
    </row>
    <row r="29" spans="2:13" x14ac:dyDescent="0.2">
      <c r="B29" s="11"/>
      <c r="E29" s="5"/>
      <c r="F29" s="11" t="s">
        <v>23</v>
      </c>
      <c r="G29">
        <v>4</v>
      </c>
      <c r="H29" t="s">
        <v>15</v>
      </c>
      <c r="I29" t="s">
        <v>16</v>
      </c>
      <c r="J29">
        <v>145.41</v>
      </c>
      <c r="K29">
        <v>12</v>
      </c>
      <c r="L29">
        <v>202.578</v>
      </c>
      <c r="M29" s="5">
        <v>8</v>
      </c>
    </row>
    <row r="30" spans="2:13" x14ac:dyDescent="0.2">
      <c r="B30" s="11"/>
      <c r="E30" s="5"/>
      <c r="F30" s="11" t="s">
        <v>23</v>
      </c>
      <c r="G30">
        <v>6</v>
      </c>
      <c r="H30" t="s">
        <v>15</v>
      </c>
      <c r="I30" t="s">
        <v>16</v>
      </c>
      <c r="J30">
        <v>101.929</v>
      </c>
      <c r="K30">
        <v>14</v>
      </c>
      <c r="L30">
        <v>162.44</v>
      </c>
      <c r="M30" s="5">
        <v>16</v>
      </c>
    </row>
    <row r="31" spans="2:13" x14ac:dyDescent="0.2">
      <c r="B31" s="11"/>
      <c r="E31" s="5"/>
      <c r="F31" s="11" t="s">
        <v>23</v>
      </c>
      <c r="G31">
        <v>7</v>
      </c>
      <c r="H31" t="s">
        <v>15</v>
      </c>
      <c r="I31" t="s">
        <v>16</v>
      </c>
      <c r="J31">
        <v>134.69399999999999</v>
      </c>
      <c r="K31">
        <v>12</v>
      </c>
      <c r="L31">
        <v>201.423</v>
      </c>
      <c r="M31" s="5">
        <v>19</v>
      </c>
    </row>
    <row r="32" spans="2:13" x14ac:dyDescent="0.2">
      <c r="B32" s="11"/>
      <c r="E32" s="5"/>
      <c r="F32" s="11" t="s">
        <v>23</v>
      </c>
      <c r="G32">
        <v>8</v>
      </c>
      <c r="H32" t="s">
        <v>15</v>
      </c>
      <c r="I32" t="s">
        <v>17</v>
      </c>
      <c r="J32">
        <v>139.40899999999999</v>
      </c>
      <c r="K32">
        <v>11</v>
      </c>
      <c r="L32">
        <v>193.191</v>
      </c>
      <c r="M32" s="5">
        <v>8</v>
      </c>
    </row>
    <row r="33" spans="2:13" x14ac:dyDescent="0.2">
      <c r="B33" s="11"/>
      <c r="E33" s="5"/>
      <c r="F33" s="11" t="s">
        <v>23</v>
      </c>
      <c r="G33">
        <v>9</v>
      </c>
      <c r="H33" t="s">
        <v>15</v>
      </c>
      <c r="I33" t="s">
        <v>17</v>
      </c>
      <c r="J33">
        <v>127.071</v>
      </c>
      <c r="K33">
        <v>12</v>
      </c>
      <c r="L33">
        <v>195.48400000000001</v>
      </c>
      <c r="M33" s="5">
        <v>9</v>
      </c>
    </row>
    <row r="34" spans="2:13" x14ac:dyDescent="0.2">
      <c r="B34" s="11"/>
      <c r="E34" s="5"/>
      <c r="F34" s="11" t="s">
        <v>23</v>
      </c>
      <c r="G34">
        <v>11</v>
      </c>
      <c r="H34" t="s">
        <v>15</v>
      </c>
      <c r="I34" t="s">
        <v>16</v>
      </c>
      <c r="J34">
        <v>145.74799999999999</v>
      </c>
      <c r="K34">
        <v>14</v>
      </c>
      <c r="L34">
        <v>213.208</v>
      </c>
      <c r="M34" s="5">
        <v>15</v>
      </c>
    </row>
    <row r="35" spans="2:13" x14ac:dyDescent="0.2">
      <c r="B35" s="12"/>
      <c r="C35" s="13"/>
      <c r="D35" s="13"/>
      <c r="E35" s="14"/>
      <c r="F35" s="12" t="s">
        <v>23</v>
      </c>
      <c r="G35" s="13">
        <v>13</v>
      </c>
      <c r="H35" s="13" t="s">
        <v>15</v>
      </c>
      <c r="I35" s="13" t="s">
        <v>16</v>
      </c>
      <c r="J35" s="13">
        <v>133.376</v>
      </c>
      <c r="K35" s="13">
        <v>15</v>
      </c>
      <c r="L35" s="13">
        <v>191.767</v>
      </c>
      <c r="M35" s="14">
        <v>19</v>
      </c>
    </row>
    <row r="36" spans="2:13" x14ac:dyDescent="0.2">
      <c r="B36" s="7" t="s">
        <v>25</v>
      </c>
      <c r="C36" s="8" t="s">
        <v>24</v>
      </c>
      <c r="D36" s="9">
        <v>2</v>
      </c>
      <c r="E36" s="10">
        <v>11</v>
      </c>
      <c r="F36" s="7" t="s">
        <v>26</v>
      </c>
      <c r="G36" s="9">
        <v>1</v>
      </c>
      <c r="H36" s="9" t="s">
        <v>15</v>
      </c>
      <c r="I36" s="9" t="s">
        <v>16</v>
      </c>
      <c r="J36" s="17">
        <v>108.473</v>
      </c>
      <c r="K36" s="9">
        <v>17</v>
      </c>
      <c r="L36" s="17">
        <v>253.61500000000001</v>
      </c>
      <c r="M36" s="10">
        <v>25</v>
      </c>
    </row>
    <row r="37" spans="2:13" x14ac:dyDescent="0.2">
      <c r="B37" s="11"/>
      <c r="E37" s="5"/>
      <c r="F37" s="11" t="s">
        <v>26</v>
      </c>
      <c r="G37">
        <v>3</v>
      </c>
      <c r="H37" t="s">
        <v>15</v>
      </c>
      <c r="I37" t="s">
        <v>16</v>
      </c>
      <c r="J37" s="18">
        <v>52.235999999999997</v>
      </c>
      <c r="K37">
        <v>19</v>
      </c>
      <c r="L37" s="18">
        <v>180.69300000000001</v>
      </c>
      <c r="M37" s="5">
        <v>14</v>
      </c>
    </row>
    <row r="38" spans="2:13" x14ac:dyDescent="0.2">
      <c r="B38" s="11"/>
      <c r="E38" s="5"/>
      <c r="F38" s="11" t="s">
        <v>26</v>
      </c>
      <c r="G38">
        <v>4</v>
      </c>
      <c r="H38" t="s">
        <v>15</v>
      </c>
      <c r="I38" t="s">
        <v>16</v>
      </c>
      <c r="J38" s="18">
        <v>69.754999999999995</v>
      </c>
      <c r="K38">
        <v>15</v>
      </c>
      <c r="L38" s="18">
        <v>265.37299999999999</v>
      </c>
      <c r="M38" s="5">
        <v>5</v>
      </c>
    </row>
    <row r="39" spans="2:13" x14ac:dyDescent="0.2">
      <c r="B39" s="11"/>
      <c r="E39" s="5"/>
      <c r="F39" s="11" t="s">
        <v>26</v>
      </c>
      <c r="G39">
        <v>6</v>
      </c>
      <c r="H39" t="s">
        <v>15</v>
      </c>
      <c r="I39" t="s">
        <v>16</v>
      </c>
      <c r="J39" s="18">
        <v>74.540999999999997</v>
      </c>
      <c r="K39">
        <v>15</v>
      </c>
      <c r="L39" s="18">
        <v>265.65800000000002</v>
      </c>
      <c r="M39" s="5">
        <v>19</v>
      </c>
    </row>
    <row r="40" spans="2:13" x14ac:dyDescent="0.2">
      <c r="B40" s="11"/>
      <c r="E40" s="5"/>
      <c r="F40" s="15" t="s">
        <v>27</v>
      </c>
      <c r="G40" s="6">
        <v>1</v>
      </c>
      <c r="H40" s="6" t="s">
        <v>15</v>
      </c>
      <c r="I40" s="6" t="s">
        <v>16</v>
      </c>
      <c r="J40" s="6">
        <v>58.762</v>
      </c>
      <c r="K40" s="6">
        <v>21</v>
      </c>
      <c r="L40" s="19">
        <v>200.94499999999999</v>
      </c>
      <c r="M40" s="16">
        <v>9</v>
      </c>
    </row>
    <row r="41" spans="2:13" x14ac:dyDescent="0.2">
      <c r="B41" s="11"/>
      <c r="E41" s="5"/>
      <c r="F41" s="11" t="s">
        <v>27</v>
      </c>
      <c r="G41">
        <v>2</v>
      </c>
      <c r="H41" t="s">
        <v>15</v>
      </c>
      <c r="I41" t="s">
        <v>16</v>
      </c>
      <c r="J41">
        <v>67.143000000000001</v>
      </c>
      <c r="K41">
        <v>16</v>
      </c>
      <c r="L41" s="18">
        <v>224.93700000000001</v>
      </c>
      <c r="M41" s="5">
        <v>11</v>
      </c>
    </row>
    <row r="42" spans="2:13" x14ac:dyDescent="0.2">
      <c r="B42" s="11"/>
      <c r="E42" s="5"/>
      <c r="F42" s="11" t="s">
        <v>27</v>
      </c>
      <c r="G42">
        <v>3</v>
      </c>
      <c r="H42" t="s">
        <v>15</v>
      </c>
      <c r="I42" t="s">
        <v>16</v>
      </c>
      <c r="J42">
        <v>52.11</v>
      </c>
      <c r="K42">
        <v>21</v>
      </c>
      <c r="L42" s="18">
        <v>244.815</v>
      </c>
      <c r="M42" s="5">
        <v>15</v>
      </c>
    </row>
    <row r="43" spans="2:13" x14ac:dyDescent="0.2">
      <c r="B43" s="11"/>
      <c r="E43" s="5"/>
      <c r="F43" s="11" t="s">
        <v>27</v>
      </c>
      <c r="G43">
        <v>4</v>
      </c>
      <c r="H43" t="s">
        <v>15</v>
      </c>
      <c r="I43" t="s">
        <v>16</v>
      </c>
      <c r="J43">
        <v>41.154000000000003</v>
      </c>
      <c r="K43">
        <v>16</v>
      </c>
      <c r="L43" s="18">
        <v>231.87700000000001</v>
      </c>
      <c r="M43" s="5">
        <v>17</v>
      </c>
    </row>
    <row r="44" spans="2:13" x14ac:dyDescent="0.2">
      <c r="B44" s="11"/>
      <c r="E44" s="5"/>
      <c r="F44" s="11" t="s">
        <v>27</v>
      </c>
      <c r="G44">
        <v>5</v>
      </c>
      <c r="H44" t="s">
        <v>15</v>
      </c>
      <c r="I44" t="s">
        <v>16</v>
      </c>
      <c r="J44">
        <v>56.026000000000003</v>
      </c>
      <c r="K44">
        <v>22</v>
      </c>
      <c r="L44" s="18">
        <v>178.99</v>
      </c>
      <c r="M44" s="5">
        <v>10</v>
      </c>
    </row>
    <row r="45" spans="2:13" x14ac:dyDescent="0.2">
      <c r="B45" s="11"/>
      <c r="E45" s="5"/>
      <c r="F45" s="11" t="s">
        <v>27</v>
      </c>
      <c r="G45">
        <v>6</v>
      </c>
      <c r="H45" t="s">
        <v>15</v>
      </c>
      <c r="I45" t="s">
        <v>16</v>
      </c>
      <c r="J45">
        <v>52.664999999999999</v>
      </c>
      <c r="K45">
        <v>22</v>
      </c>
      <c r="L45" s="18">
        <v>254.81100000000001</v>
      </c>
      <c r="M45" s="5">
        <v>10</v>
      </c>
    </row>
    <row r="46" spans="2:13" x14ac:dyDescent="0.2">
      <c r="B46" s="12"/>
      <c r="C46" s="13"/>
      <c r="D46" s="13"/>
      <c r="E46" s="14"/>
      <c r="F46" s="12" t="s">
        <v>27</v>
      </c>
      <c r="G46" s="13">
        <v>7</v>
      </c>
      <c r="H46" s="13" t="s">
        <v>15</v>
      </c>
      <c r="I46" s="13" t="s">
        <v>17</v>
      </c>
      <c r="J46" s="13">
        <v>8.625</v>
      </c>
      <c r="K46" s="13">
        <v>18</v>
      </c>
      <c r="L46" s="20">
        <v>231.583</v>
      </c>
      <c r="M46" s="14">
        <v>17</v>
      </c>
    </row>
    <row r="48" spans="2:13" x14ac:dyDescent="0.2">
      <c r="B48" s="1" t="s">
        <v>8</v>
      </c>
      <c r="C48" s="2" t="s">
        <v>0</v>
      </c>
      <c r="D48" s="2" t="s">
        <v>1</v>
      </c>
      <c r="E48" s="2" t="s">
        <v>2</v>
      </c>
      <c r="F48" s="2" t="s">
        <v>28</v>
      </c>
      <c r="G48" s="2" t="s">
        <v>29</v>
      </c>
      <c r="H48" s="2" t="s">
        <v>30</v>
      </c>
      <c r="I48" s="2" t="s">
        <v>31</v>
      </c>
      <c r="J48" s="2" t="s">
        <v>32</v>
      </c>
      <c r="K48" s="2" t="s">
        <v>33</v>
      </c>
      <c r="L48" s="2" t="s">
        <v>34</v>
      </c>
      <c r="M48" s="3" t="s">
        <v>35</v>
      </c>
    </row>
    <row r="49" spans="2:13" x14ac:dyDescent="0.2">
      <c r="B49" s="7" t="s">
        <v>39</v>
      </c>
      <c r="C49" s="8" t="s">
        <v>13</v>
      </c>
      <c r="D49" s="9">
        <v>2</v>
      </c>
      <c r="E49" s="9">
        <v>45</v>
      </c>
      <c r="F49" s="9" t="s">
        <v>36</v>
      </c>
      <c r="G49" s="9" t="s">
        <v>37</v>
      </c>
      <c r="H49" s="10" t="s">
        <v>38</v>
      </c>
      <c r="I49" s="7">
        <v>1</v>
      </c>
      <c r="J49" s="9">
        <v>24.5</v>
      </c>
      <c r="K49" s="9">
        <v>218.31</v>
      </c>
      <c r="L49" s="9">
        <v>74.930000000000007</v>
      </c>
      <c r="M49" s="10">
        <f t="shared" ref="M49:M58" si="0">K49-L49</f>
        <v>143.38</v>
      </c>
    </row>
    <row r="50" spans="2:13" x14ac:dyDescent="0.2">
      <c r="B50" s="11"/>
      <c r="H50" s="5"/>
      <c r="I50" s="11">
        <v>2</v>
      </c>
      <c r="J50">
        <v>23</v>
      </c>
      <c r="K50">
        <v>91.26</v>
      </c>
      <c r="L50">
        <v>71.22</v>
      </c>
      <c r="M50" s="5">
        <f t="shared" si="0"/>
        <v>20.040000000000006</v>
      </c>
    </row>
    <row r="51" spans="2:13" x14ac:dyDescent="0.2">
      <c r="B51" s="11"/>
      <c r="H51" s="5"/>
      <c r="I51" s="11">
        <v>3</v>
      </c>
      <c r="J51">
        <v>25.5</v>
      </c>
      <c r="K51">
        <v>82.72</v>
      </c>
      <c r="L51">
        <v>77.400000000000006</v>
      </c>
      <c r="M51" s="5">
        <f t="shared" si="0"/>
        <v>5.3199999999999932</v>
      </c>
    </row>
    <row r="52" spans="2:13" x14ac:dyDescent="0.2">
      <c r="B52" s="11"/>
      <c r="H52" s="5"/>
      <c r="I52" s="11">
        <v>4</v>
      </c>
      <c r="J52">
        <v>24.5</v>
      </c>
      <c r="K52">
        <v>167.92</v>
      </c>
      <c r="L52">
        <v>74.930000000000007</v>
      </c>
      <c r="M52" s="5">
        <f t="shared" si="0"/>
        <v>92.989999999999981</v>
      </c>
    </row>
    <row r="53" spans="2:13" x14ac:dyDescent="0.2">
      <c r="B53" s="11"/>
      <c r="H53" s="5"/>
      <c r="I53" s="11">
        <v>5</v>
      </c>
      <c r="J53">
        <v>25</v>
      </c>
      <c r="K53">
        <v>126.84</v>
      </c>
      <c r="L53">
        <v>76.17</v>
      </c>
      <c r="M53" s="5">
        <f t="shared" si="0"/>
        <v>50.67</v>
      </c>
    </row>
    <row r="54" spans="2:13" x14ac:dyDescent="0.2">
      <c r="B54" s="11"/>
      <c r="H54" s="5"/>
      <c r="I54" s="11">
        <v>6</v>
      </c>
      <c r="J54">
        <v>24</v>
      </c>
      <c r="K54">
        <v>222.68</v>
      </c>
      <c r="L54">
        <v>73.7</v>
      </c>
      <c r="M54" s="5">
        <f t="shared" si="0"/>
        <v>148.98000000000002</v>
      </c>
    </row>
    <row r="55" spans="2:13" x14ac:dyDescent="0.2">
      <c r="B55" s="11"/>
      <c r="H55" s="5"/>
      <c r="I55" s="11">
        <v>8</v>
      </c>
      <c r="J55">
        <v>24</v>
      </c>
      <c r="K55">
        <v>174.49</v>
      </c>
      <c r="L55">
        <v>73.7</v>
      </c>
      <c r="M55" s="5">
        <f t="shared" si="0"/>
        <v>100.79</v>
      </c>
    </row>
    <row r="56" spans="2:13" x14ac:dyDescent="0.2">
      <c r="B56" s="11"/>
      <c r="H56" s="5"/>
      <c r="I56" s="11">
        <v>9</v>
      </c>
      <c r="J56">
        <v>24</v>
      </c>
      <c r="K56">
        <v>87.65</v>
      </c>
      <c r="L56">
        <v>73.7</v>
      </c>
      <c r="M56" s="5">
        <f t="shared" si="0"/>
        <v>13.950000000000003</v>
      </c>
    </row>
    <row r="57" spans="2:13" x14ac:dyDescent="0.2">
      <c r="B57" s="11"/>
      <c r="H57" s="5"/>
      <c r="I57" s="11">
        <v>10</v>
      </c>
      <c r="J57">
        <v>24.5</v>
      </c>
      <c r="K57">
        <v>133.25</v>
      </c>
      <c r="L57">
        <v>74.930000000000007</v>
      </c>
      <c r="M57" s="5">
        <f t="shared" si="0"/>
        <v>58.319999999999993</v>
      </c>
    </row>
    <row r="58" spans="2:13" x14ac:dyDescent="0.2">
      <c r="B58" s="11"/>
      <c r="H58" s="5"/>
      <c r="I58" s="11">
        <v>11</v>
      </c>
      <c r="J58">
        <v>23.5</v>
      </c>
      <c r="K58">
        <v>145.66</v>
      </c>
      <c r="L58">
        <v>72.459999999999994</v>
      </c>
      <c r="M58" s="5">
        <f t="shared" si="0"/>
        <v>73.2</v>
      </c>
    </row>
    <row r="59" spans="2:13" x14ac:dyDescent="0.2">
      <c r="B59" s="11"/>
      <c r="H59" s="5"/>
      <c r="I59" s="11">
        <v>12</v>
      </c>
      <c r="J59">
        <v>22</v>
      </c>
      <c r="K59">
        <v>60.95</v>
      </c>
      <c r="L59">
        <v>68.72</v>
      </c>
      <c r="M59" s="5">
        <v>-7.77</v>
      </c>
    </row>
    <row r="60" spans="2:13" x14ac:dyDescent="0.2">
      <c r="B60" s="11"/>
      <c r="H60" s="5"/>
      <c r="I60" s="11">
        <v>14</v>
      </c>
      <c r="J60">
        <v>24.5</v>
      </c>
      <c r="K60">
        <v>152.21</v>
      </c>
      <c r="L60">
        <v>74.930000000000007</v>
      </c>
      <c r="M60" s="5">
        <f t="shared" ref="M60:M78" si="1">K60-L60</f>
        <v>77.28</v>
      </c>
    </row>
    <row r="61" spans="2:13" x14ac:dyDescent="0.2">
      <c r="B61" s="11"/>
      <c r="H61" s="5"/>
      <c r="I61" s="11">
        <v>15</v>
      </c>
      <c r="J61">
        <v>24.5</v>
      </c>
      <c r="K61">
        <v>103.59</v>
      </c>
      <c r="L61">
        <v>74.930000000000007</v>
      </c>
      <c r="M61" s="5">
        <f t="shared" si="1"/>
        <v>28.659999999999997</v>
      </c>
    </row>
    <row r="62" spans="2:13" x14ac:dyDescent="0.2">
      <c r="B62" s="11"/>
      <c r="H62" s="5"/>
      <c r="I62" s="11">
        <v>16</v>
      </c>
      <c r="J62">
        <v>23.5</v>
      </c>
      <c r="K62">
        <v>170.81</v>
      </c>
      <c r="L62">
        <v>72.459999999999994</v>
      </c>
      <c r="M62" s="5">
        <f t="shared" si="1"/>
        <v>98.350000000000009</v>
      </c>
    </row>
    <row r="63" spans="2:13" x14ac:dyDescent="0.2">
      <c r="B63" s="11"/>
      <c r="H63" s="5"/>
      <c r="I63" s="11">
        <v>18</v>
      </c>
      <c r="J63">
        <v>24</v>
      </c>
      <c r="K63">
        <v>130.9</v>
      </c>
      <c r="L63">
        <v>73.7</v>
      </c>
      <c r="M63" s="5">
        <f t="shared" si="1"/>
        <v>57.2</v>
      </c>
    </row>
    <row r="64" spans="2:13" x14ac:dyDescent="0.2">
      <c r="B64" s="11"/>
      <c r="H64" s="5"/>
      <c r="I64" s="11">
        <v>19</v>
      </c>
      <c r="J64">
        <v>23</v>
      </c>
      <c r="K64">
        <v>79.150000000000006</v>
      </c>
      <c r="L64">
        <v>71.22</v>
      </c>
      <c r="M64" s="5">
        <f t="shared" si="1"/>
        <v>7.9300000000000068</v>
      </c>
    </row>
    <row r="65" spans="2:13" x14ac:dyDescent="0.2">
      <c r="B65" s="11"/>
      <c r="H65" s="5"/>
      <c r="I65" s="11">
        <v>20</v>
      </c>
      <c r="J65">
        <v>24</v>
      </c>
      <c r="K65">
        <v>83.73</v>
      </c>
      <c r="L65">
        <v>73.7</v>
      </c>
      <c r="M65" s="5">
        <f t="shared" si="1"/>
        <v>10.030000000000001</v>
      </c>
    </row>
    <row r="66" spans="2:13" x14ac:dyDescent="0.2">
      <c r="B66" s="11"/>
      <c r="H66" s="5"/>
      <c r="I66" s="11">
        <v>21</v>
      </c>
      <c r="J66">
        <v>20</v>
      </c>
      <c r="K66">
        <v>68.47</v>
      </c>
      <c r="L66">
        <v>63.71</v>
      </c>
      <c r="M66" s="5">
        <f t="shared" si="1"/>
        <v>4.759999999999998</v>
      </c>
    </row>
    <row r="67" spans="2:13" x14ac:dyDescent="0.2">
      <c r="B67" s="11"/>
      <c r="H67" s="5"/>
      <c r="I67" s="11">
        <v>22</v>
      </c>
      <c r="J67">
        <v>24</v>
      </c>
      <c r="K67">
        <v>129.44999999999999</v>
      </c>
      <c r="L67">
        <v>73.7</v>
      </c>
      <c r="M67" s="5">
        <f t="shared" si="1"/>
        <v>55.749999999999986</v>
      </c>
    </row>
    <row r="68" spans="2:13" x14ac:dyDescent="0.2">
      <c r="B68" s="11"/>
      <c r="H68" s="5"/>
      <c r="I68" s="11">
        <v>23</v>
      </c>
      <c r="J68">
        <v>24.5</v>
      </c>
      <c r="K68">
        <v>162.49</v>
      </c>
      <c r="L68">
        <v>74.930000000000007</v>
      </c>
      <c r="M68" s="5">
        <f t="shared" si="1"/>
        <v>87.56</v>
      </c>
    </row>
    <row r="69" spans="2:13" x14ac:dyDescent="0.2">
      <c r="B69" s="11"/>
      <c r="H69" s="5"/>
      <c r="I69" s="11">
        <v>24</v>
      </c>
      <c r="J69">
        <v>24.5</v>
      </c>
      <c r="K69">
        <v>81.48</v>
      </c>
      <c r="L69">
        <v>74.930000000000007</v>
      </c>
      <c r="M69" s="5">
        <f t="shared" si="1"/>
        <v>6.5499999999999972</v>
      </c>
    </row>
    <row r="70" spans="2:13" x14ac:dyDescent="0.2">
      <c r="B70" s="11"/>
      <c r="H70" s="5"/>
      <c r="I70" s="11">
        <v>25</v>
      </c>
      <c r="J70">
        <v>24.5</v>
      </c>
      <c r="K70">
        <v>117.32</v>
      </c>
      <c r="L70">
        <v>74.930000000000007</v>
      </c>
      <c r="M70" s="5">
        <f t="shared" si="1"/>
        <v>42.389999999999986</v>
      </c>
    </row>
    <row r="71" spans="2:13" x14ac:dyDescent="0.2">
      <c r="B71" s="11"/>
      <c r="H71" s="5"/>
      <c r="I71" s="11">
        <v>28</v>
      </c>
      <c r="J71">
        <v>24.5</v>
      </c>
      <c r="K71">
        <v>179.74</v>
      </c>
      <c r="L71">
        <v>74.930000000000007</v>
      </c>
      <c r="M71" s="5">
        <f t="shared" si="1"/>
        <v>104.81</v>
      </c>
    </row>
    <row r="72" spans="2:13" x14ac:dyDescent="0.2">
      <c r="B72" s="11"/>
      <c r="H72" s="5"/>
      <c r="I72" s="11">
        <v>29</v>
      </c>
      <c r="J72">
        <v>24.5</v>
      </c>
      <c r="K72">
        <v>121.87</v>
      </c>
      <c r="L72">
        <v>74.930000000000007</v>
      </c>
      <c r="M72" s="5">
        <f t="shared" si="1"/>
        <v>46.94</v>
      </c>
    </row>
    <row r="73" spans="2:13" x14ac:dyDescent="0.2">
      <c r="B73" s="11"/>
      <c r="H73" s="5"/>
      <c r="I73" s="11">
        <v>30</v>
      </c>
      <c r="J73">
        <v>26.5</v>
      </c>
      <c r="K73">
        <v>71.41</v>
      </c>
      <c r="L73">
        <v>79.86</v>
      </c>
      <c r="M73" s="5">
        <f t="shared" si="1"/>
        <v>-8.4500000000000028</v>
      </c>
    </row>
    <row r="74" spans="2:13" x14ac:dyDescent="0.2">
      <c r="B74" s="11"/>
      <c r="H74" s="5"/>
      <c r="I74" s="11">
        <v>31</v>
      </c>
      <c r="J74">
        <v>24</v>
      </c>
      <c r="K74">
        <v>185.17</v>
      </c>
      <c r="L74">
        <v>73.7</v>
      </c>
      <c r="M74" s="5">
        <f t="shared" si="1"/>
        <v>111.46999999999998</v>
      </c>
    </row>
    <row r="75" spans="2:13" x14ac:dyDescent="0.2">
      <c r="B75" s="11"/>
      <c r="H75" s="5"/>
      <c r="I75" s="11">
        <v>32</v>
      </c>
      <c r="J75">
        <v>25</v>
      </c>
      <c r="K75">
        <v>154.31</v>
      </c>
      <c r="L75">
        <v>76.17</v>
      </c>
      <c r="M75" s="5">
        <f t="shared" si="1"/>
        <v>78.14</v>
      </c>
    </row>
    <row r="76" spans="2:13" x14ac:dyDescent="0.2">
      <c r="B76" s="11"/>
      <c r="H76" s="5"/>
      <c r="I76" s="15">
        <v>1</v>
      </c>
      <c r="J76" s="6">
        <v>24</v>
      </c>
      <c r="K76" s="6">
        <v>258.52</v>
      </c>
      <c r="L76" s="6">
        <v>73.7</v>
      </c>
      <c r="M76" s="16">
        <f t="shared" si="1"/>
        <v>184.82</v>
      </c>
    </row>
    <row r="77" spans="2:13" x14ac:dyDescent="0.2">
      <c r="B77" s="11"/>
      <c r="H77" s="5"/>
      <c r="I77" s="11">
        <v>2</v>
      </c>
      <c r="J77">
        <v>24.5</v>
      </c>
      <c r="K77">
        <v>197.06</v>
      </c>
      <c r="L77">
        <v>74.930000000000007</v>
      </c>
      <c r="M77" s="5">
        <f t="shared" si="1"/>
        <v>122.13</v>
      </c>
    </row>
    <row r="78" spans="2:13" x14ac:dyDescent="0.2">
      <c r="B78" s="11"/>
      <c r="H78" s="5"/>
      <c r="I78" s="11">
        <v>3</v>
      </c>
      <c r="J78">
        <v>24</v>
      </c>
      <c r="K78">
        <v>194.79</v>
      </c>
      <c r="L78">
        <v>73.7</v>
      </c>
      <c r="M78" s="5">
        <f t="shared" si="1"/>
        <v>121.08999999999999</v>
      </c>
    </row>
    <row r="79" spans="2:13" x14ac:dyDescent="0.2">
      <c r="B79" s="11"/>
      <c r="H79" s="5"/>
      <c r="I79" s="11">
        <v>4</v>
      </c>
      <c r="J79">
        <v>22.5</v>
      </c>
      <c r="K79">
        <v>83.02</v>
      </c>
      <c r="L79">
        <v>69.97</v>
      </c>
      <c r="M79" s="5">
        <v>13.05</v>
      </c>
    </row>
    <row r="80" spans="2:13" x14ac:dyDescent="0.2">
      <c r="B80" s="11"/>
      <c r="H80" s="5"/>
      <c r="I80" s="11">
        <v>5</v>
      </c>
      <c r="J80">
        <v>24</v>
      </c>
      <c r="K80">
        <v>197.69</v>
      </c>
      <c r="L80">
        <v>73.7</v>
      </c>
      <c r="M80" s="5">
        <f t="shared" ref="M80:M84" si="2">K80-L80</f>
        <v>123.99</v>
      </c>
    </row>
    <row r="81" spans="2:13" x14ac:dyDescent="0.2">
      <c r="B81" s="11"/>
      <c r="H81" s="5"/>
      <c r="I81" s="11">
        <v>6</v>
      </c>
      <c r="J81">
        <v>24</v>
      </c>
      <c r="K81">
        <v>239.38</v>
      </c>
      <c r="L81">
        <v>73.7</v>
      </c>
      <c r="M81" s="5">
        <f t="shared" si="2"/>
        <v>165.68</v>
      </c>
    </row>
    <row r="82" spans="2:13" x14ac:dyDescent="0.2">
      <c r="B82" s="11"/>
      <c r="H82" s="5"/>
      <c r="I82" s="11">
        <v>7</v>
      </c>
      <c r="J82">
        <v>24</v>
      </c>
      <c r="K82">
        <v>275.10000000000002</v>
      </c>
      <c r="L82">
        <v>73.7</v>
      </c>
      <c r="M82" s="5">
        <f t="shared" si="2"/>
        <v>201.40000000000003</v>
      </c>
    </row>
    <row r="83" spans="2:13" x14ac:dyDescent="0.2">
      <c r="B83" s="11"/>
      <c r="H83" s="5"/>
      <c r="I83" s="11">
        <v>9</v>
      </c>
      <c r="J83">
        <v>24.5</v>
      </c>
      <c r="K83">
        <v>148.87</v>
      </c>
      <c r="L83">
        <v>74.930000000000007</v>
      </c>
      <c r="M83" s="5">
        <f t="shared" si="2"/>
        <v>73.94</v>
      </c>
    </row>
    <row r="84" spans="2:13" x14ac:dyDescent="0.2">
      <c r="B84" s="11"/>
      <c r="H84" s="5"/>
      <c r="I84" s="11">
        <v>11</v>
      </c>
      <c r="J84">
        <v>24</v>
      </c>
      <c r="K84">
        <v>108.38</v>
      </c>
      <c r="L84">
        <v>73.7</v>
      </c>
      <c r="M84" s="5">
        <f t="shared" si="2"/>
        <v>34.679999999999993</v>
      </c>
    </row>
    <row r="85" spans="2:13" x14ac:dyDescent="0.2">
      <c r="B85" s="11"/>
      <c r="H85" s="5"/>
      <c r="I85" s="11">
        <v>12</v>
      </c>
      <c r="J85">
        <v>24</v>
      </c>
      <c r="K85">
        <v>224.78</v>
      </c>
      <c r="L85">
        <v>73.7</v>
      </c>
      <c r="M85" s="5">
        <v>151.08000000000001</v>
      </c>
    </row>
    <row r="86" spans="2:13" x14ac:dyDescent="0.2">
      <c r="B86" s="11"/>
      <c r="H86" s="5"/>
      <c r="I86" s="11">
        <v>13</v>
      </c>
      <c r="J86">
        <v>24</v>
      </c>
      <c r="K86">
        <v>141.33000000000001</v>
      </c>
      <c r="L86">
        <v>73.7</v>
      </c>
      <c r="M86" s="5">
        <f t="shared" ref="M86:M94" si="3">K86-L86</f>
        <v>67.63000000000001</v>
      </c>
    </row>
    <row r="87" spans="2:13" x14ac:dyDescent="0.2">
      <c r="B87" s="11"/>
      <c r="H87" s="5"/>
      <c r="I87" s="11">
        <v>14</v>
      </c>
      <c r="J87">
        <v>24</v>
      </c>
      <c r="K87">
        <v>157.97</v>
      </c>
      <c r="L87">
        <v>73.7</v>
      </c>
      <c r="M87" s="5">
        <f t="shared" si="3"/>
        <v>84.27</v>
      </c>
    </row>
    <row r="88" spans="2:13" x14ac:dyDescent="0.2">
      <c r="B88" s="11"/>
      <c r="H88" s="5"/>
      <c r="I88" s="11">
        <v>15</v>
      </c>
      <c r="J88">
        <v>24</v>
      </c>
      <c r="K88">
        <v>251</v>
      </c>
      <c r="L88">
        <v>73.7</v>
      </c>
      <c r="M88" s="5">
        <f t="shared" si="3"/>
        <v>177.3</v>
      </c>
    </row>
    <row r="89" spans="2:13" x14ac:dyDescent="0.2">
      <c r="B89" s="11"/>
      <c r="H89" s="5"/>
      <c r="I89" s="11">
        <v>16</v>
      </c>
      <c r="J89">
        <v>24</v>
      </c>
      <c r="K89">
        <v>205.83</v>
      </c>
      <c r="L89">
        <v>73.7</v>
      </c>
      <c r="M89" s="5">
        <f t="shared" si="3"/>
        <v>132.13</v>
      </c>
    </row>
    <row r="90" spans="2:13" x14ac:dyDescent="0.2">
      <c r="B90" s="11"/>
      <c r="H90" s="5"/>
      <c r="I90" s="11">
        <v>17</v>
      </c>
      <c r="J90">
        <v>24</v>
      </c>
      <c r="K90">
        <v>251.89</v>
      </c>
      <c r="L90">
        <v>73.7</v>
      </c>
      <c r="M90" s="5">
        <f t="shared" si="3"/>
        <v>178.19</v>
      </c>
    </row>
    <row r="91" spans="2:13" x14ac:dyDescent="0.2">
      <c r="B91" s="11"/>
      <c r="H91" s="5"/>
      <c r="I91" s="11">
        <v>18</v>
      </c>
      <c r="J91">
        <v>24.5</v>
      </c>
      <c r="K91">
        <v>275.02</v>
      </c>
      <c r="L91">
        <v>74.930000000000007</v>
      </c>
      <c r="M91" s="5">
        <f t="shared" si="3"/>
        <v>200.08999999999997</v>
      </c>
    </row>
    <row r="92" spans="2:13" x14ac:dyDescent="0.2">
      <c r="B92" s="11"/>
      <c r="H92" s="5"/>
      <c r="I92" s="11">
        <v>19</v>
      </c>
      <c r="J92">
        <v>24</v>
      </c>
      <c r="K92">
        <v>276.95999999999998</v>
      </c>
      <c r="L92">
        <v>73.7</v>
      </c>
      <c r="M92" s="5">
        <f t="shared" si="3"/>
        <v>203.26</v>
      </c>
    </row>
    <row r="93" spans="2:13" x14ac:dyDescent="0.2">
      <c r="B93" s="12"/>
      <c r="C93" s="13"/>
      <c r="D93" s="13"/>
      <c r="E93" s="13"/>
      <c r="F93" s="13"/>
      <c r="G93" s="13"/>
      <c r="H93" s="14"/>
      <c r="I93" s="12">
        <v>20</v>
      </c>
      <c r="J93" s="13">
        <v>24</v>
      </c>
      <c r="K93" s="13">
        <v>274.25</v>
      </c>
      <c r="L93" s="13">
        <v>73.7</v>
      </c>
      <c r="M93" s="14">
        <f t="shared" si="3"/>
        <v>200.55</v>
      </c>
    </row>
    <row r="94" spans="2:13" x14ac:dyDescent="0.2">
      <c r="B94" s="7" t="s">
        <v>39</v>
      </c>
      <c r="C94" s="8" t="s">
        <v>21</v>
      </c>
      <c r="D94" s="9">
        <v>2</v>
      </c>
      <c r="E94" s="9">
        <v>62</v>
      </c>
      <c r="F94" s="9" t="s">
        <v>36</v>
      </c>
      <c r="G94" s="9" t="s">
        <v>37</v>
      </c>
      <c r="H94" s="10" t="s">
        <v>38</v>
      </c>
      <c r="I94" s="7">
        <v>1</v>
      </c>
      <c r="J94" s="9">
        <v>24.5</v>
      </c>
      <c r="K94" s="9">
        <v>99.76</v>
      </c>
      <c r="L94" s="9">
        <v>74.930000000000007</v>
      </c>
      <c r="M94" s="10">
        <f t="shared" si="3"/>
        <v>24.83</v>
      </c>
    </row>
    <row r="95" spans="2:13" x14ac:dyDescent="0.2">
      <c r="B95" s="11"/>
      <c r="H95" s="5"/>
      <c r="I95" s="11">
        <v>2</v>
      </c>
      <c r="J95">
        <v>25.5</v>
      </c>
      <c r="K95">
        <v>80.3</v>
      </c>
      <c r="L95">
        <v>77.400000000000006</v>
      </c>
      <c r="M95" s="5">
        <v>2.9</v>
      </c>
    </row>
    <row r="96" spans="2:13" x14ac:dyDescent="0.2">
      <c r="B96" s="11"/>
      <c r="H96" s="5"/>
      <c r="I96" s="11">
        <v>3</v>
      </c>
      <c r="J96">
        <v>24.5</v>
      </c>
      <c r="K96">
        <v>253.11</v>
      </c>
      <c r="L96">
        <v>74.930000000000007</v>
      </c>
      <c r="M96" s="5">
        <f t="shared" ref="M96:M102" si="4">K96-L96</f>
        <v>178.18</v>
      </c>
    </row>
    <row r="97" spans="2:13" x14ac:dyDescent="0.2">
      <c r="B97" s="11"/>
      <c r="H97" s="5"/>
      <c r="I97" s="11">
        <v>4</v>
      </c>
      <c r="J97">
        <v>24</v>
      </c>
      <c r="K97">
        <v>167.71</v>
      </c>
      <c r="L97">
        <v>73.7</v>
      </c>
      <c r="M97" s="5">
        <f t="shared" si="4"/>
        <v>94.01</v>
      </c>
    </row>
    <row r="98" spans="2:13" x14ac:dyDescent="0.2">
      <c r="B98" s="11"/>
      <c r="H98" s="5"/>
      <c r="I98" s="11">
        <v>5</v>
      </c>
      <c r="J98">
        <v>24</v>
      </c>
      <c r="K98">
        <v>75.13</v>
      </c>
      <c r="L98">
        <v>73.7</v>
      </c>
      <c r="M98" s="5">
        <f t="shared" si="4"/>
        <v>1.4299999999999926</v>
      </c>
    </row>
    <row r="99" spans="2:13" x14ac:dyDescent="0.2">
      <c r="B99" s="11"/>
      <c r="H99" s="5"/>
      <c r="I99" s="11">
        <v>6</v>
      </c>
      <c r="J99">
        <v>24</v>
      </c>
      <c r="K99">
        <v>188.29</v>
      </c>
      <c r="L99">
        <v>73.7</v>
      </c>
      <c r="M99" s="5">
        <f t="shared" si="4"/>
        <v>114.58999999999999</v>
      </c>
    </row>
    <row r="100" spans="2:13" x14ac:dyDescent="0.2">
      <c r="B100" s="11"/>
      <c r="H100" s="5"/>
      <c r="I100" s="11">
        <v>7</v>
      </c>
      <c r="J100">
        <v>24.5</v>
      </c>
      <c r="K100">
        <v>124.08</v>
      </c>
      <c r="L100">
        <v>74.930000000000007</v>
      </c>
      <c r="M100" s="5">
        <f t="shared" si="4"/>
        <v>49.149999999999991</v>
      </c>
    </row>
    <row r="101" spans="2:13" x14ac:dyDescent="0.2">
      <c r="B101" s="11"/>
      <c r="H101" s="5"/>
      <c r="I101" s="11">
        <v>8</v>
      </c>
      <c r="J101">
        <v>24</v>
      </c>
      <c r="K101">
        <v>164.68</v>
      </c>
      <c r="L101">
        <v>73.7</v>
      </c>
      <c r="M101" s="5">
        <f t="shared" si="4"/>
        <v>90.98</v>
      </c>
    </row>
    <row r="102" spans="2:13" x14ac:dyDescent="0.2">
      <c r="B102" s="11"/>
      <c r="H102" s="5"/>
      <c r="I102" s="11">
        <v>9</v>
      </c>
      <c r="J102">
        <v>24.5</v>
      </c>
      <c r="K102">
        <v>149.66999999999999</v>
      </c>
      <c r="L102">
        <v>74.930000000000007</v>
      </c>
      <c r="M102" s="5">
        <f t="shared" si="4"/>
        <v>74.739999999999981</v>
      </c>
    </row>
    <row r="103" spans="2:13" x14ac:dyDescent="0.2">
      <c r="B103" s="11"/>
      <c r="H103" s="5"/>
      <c r="I103" s="11">
        <v>10</v>
      </c>
      <c r="J103">
        <v>24.5</v>
      </c>
      <c r="K103">
        <v>248.92</v>
      </c>
      <c r="L103">
        <v>74.930000000000007</v>
      </c>
      <c r="M103" s="5">
        <v>173.99</v>
      </c>
    </row>
    <row r="104" spans="2:13" x14ac:dyDescent="0.2">
      <c r="B104" s="11"/>
      <c r="H104" s="5"/>
      <c r="I104" s="11">
        <v>11</v>
      </c>
      <c r="J104">
        <v>24.5</v>
      </c>
      <c r="K104">
        <v>114.38</v>
      </c>
      <c r="L104">
        <v>74.930000000000007</v>
      </c>
      <c r="M104" s="5">
        <f t="shared" ref="M104:M155" si="5">K104-L104</f>
        <v>39.449999999999989</v>
      </c>
    </row>
    <row r="105" spans="2:13" x14ac:dyDescent="0.2">
      <c r="B105" s="11"/>
      <c r="H105" s="5"/>
      <c r="I105" s="11">
        <v>12</v>
      </c>
      <c r="J105">
        <v>24.5</v>
      </c>
      <c r="K105">
        <v>261.7</v>
      </c>
      <c r="L105">
        <v>74.930000000000007</v>
      </c>
      <c r="M105" s="5">
        <f t="shared" si="5"/>
        <v>186.76999999999998</v>
      </c>
    </row>
    <row r="106" spans="2:13" x14ac:dyDescent="0.2">
      <c r="B106" s="11"/>
      <c r="H106" s="5"/>
      <c r="I106" s="11">
        <v>13</v>
      </c>
      <c r="J106">
        <v>24.5</v>
      </c>
      <c r="K106">
        <v>111.86</v>
      </c>
      <c r="L106">
        <v>74.930000000000007</v>
      </c>
      <c r="M106" s="5">
        <f t="shared" si="5"/>
        <v>36.929999999999993</v>
      </c>
    </row>
    <row r="107" spans="2:13" x14ac:dyDescent="0.2">
      <c r="B107" s="11"/>
      <c r="H107" s="5"/>
      <c r="I107" s="11">
        <v>14</v>
      </c>
      <c r="J107">
        <v>24</v>
      </c>
      <c r="K107">
        <v>156.16999999999999</v>
      </c>
      <c r="L107">
        <v>73.7</v>
      </c>
      <c r="M107" s="5">
        <f t="shared" si="5"/>
        <v>82.469999999999985</v>
      </c>
    </row>
    <row r="108" spans="2:13" x14ac:dyDescent="0.2">
      <c r="B108" s="11"/>
      <c r="H108" s="5"/>
      <c r="I108" s="11">
        <v>15</v>
      </c>
      <c r="J108">
        <v>23.5</v>
      </c>
      <c r="K108">
        <v>116.12</v>
      </c>
      <c r="L108">
        <v>72.459999999999994</v>
      </c>
      <c r="M108" s="5">
        <f t="shared" si="5"/>
        <v>43.660000000000011</v>
      </c>
    </row>
    <row r="109" spans="2:13" x14ac:dyDescent="0.2">
      <c r="B109" s="11"/>
      <c r="H109" s="5"/>
      <c r="I109" s="11">
        <v>16</v>
      </c>
      <c r="J109">
        <v>24.5</v>
      </c>
      <c r="K109">
        <v>138.82</v>
      </c>
      <c r="L109">
        <v>74.930000000000007</v>
      </c>
      <c r="M109" s="5">
        <f t="shared" si="5"/>
        <v>63.889999999999986</v>
      </c>
    </row>
    <row r="110" spans="2:13" x14ac:dyDescent="0.2">
      <c r="B110" s="11"/>
      <c r="H110" s="5"/>
      <c r="I110" s="11">
        <v>17</v>
      </c>
      <c r="J110">
        <v>25</v>
      </c>
      <c r="K110">
        <v>177.99</v>
      </c>
      <c r="L110">
        <v>76.17</v>
      </c>
      <c r="M110" s="5">
        <f t="shared" si="5"/>
        <v>101.82000000000001</v>
      </c>
    </row>
    <row r="111" spans="2:13" x14ac:dyDescent="0.2">
      <c r="B111" s="11"/>
      <c r="H111" s="5"/>
      <c r="I111" s="11">
        <v>18</v>
      </c>
      <c r="J111">
        <v>24</v>
      </c>
      <c r="K111">
        <v>133.53</v>
      </c>
      <c r="L111">
        <v>73.7</v>
      </c>
      <c r="M111" s="5">
        <f t="shared" si="5"/>
        <v>59.83</v>
      </c>
    </row>
    <row r="112" spans="2:13" x14ac:dyDescent="0.2">
      <c r="B112" s="11"/>
      <c r="H112" s="5"/>
      <c r="I112" s="11">
        <v>19</v>
      </c>
      <c r="J112">
        <v>24</v>
      </c>
      <c r="K112">
        <v>191.92</v>
      </c>
      <c r="L112">
        <v>73.7</v>
      </c>
      <c r="M112" s="5">
        <f t="shared" si="5"/>
        <v>118.21999999999998</v>
      </c>
    </row>
    <row r="113" spans="2:13" x14ac:dyDescent="0.2">
      <c r="B113" s="11"/>
      <c r="H113" s="5"/>
      <c r="I113" s="11">
        <v>20</v>
      </c>
      <c r="J113">
        <v>24.5</v>
      </c>
      <c r="K113">
        <v>132.22999999999999</v>
      </c>
      <c r="L113">
        <v>74.930000000000007</v>
      </c>
      <c r="M113" s="5">
        <f t="shared" si="5"/>
        <v>57.299999999999983</v>
      </c>
    </row>
    <row r="114" spans="2:13" x14ac:dyDescent="0.2">
      <c r="B114" s="11"/>
      <c r="H114" s="5"/>
      <c r="I114" s="11">
        <v>21</v>
      </c>
      <c r="J114">
        <v>24</v>
      </c>
      <c r="K114">
        <v>129.75</v>
      </c>
      <c r="L114">
        <v>73.7</v>
      </c>
      <c r="M114" s="5">
        <f t="shared" si="5"/>
        <v>56.05</v>
      </c>
    </row>
    <row r="115" spans="2:13" x14ac:dyDescent="0.2">
      <c r="B115" s="11"/>
      <c r="H115" s="5"/>
      <c r="I115" s="11">
        <v>22</v>
      </c>
      <c r="J115">
        <v>24.5</v>
      </c>
      <c r="K115">
        <v>235.5</v>
      </c>
      <c r="L115">
        <v>74.930000000000007</v>
      </c>
      <c r="M115" s="5">
        <f t="shared" si="5"/>
        <v>160.57</v>
      </c>
    </row>
    <row r="116" spans="2:13" x14ac:dyDescent="0.2">
      <c r="B116" s="11"/>
      <c r="H116" s="5"/>
      <c r="I116" s="11">
        <v>23</v>
      </c>
      <c r="J116">
        <v>24</v>
      </c>
      <c r="K116">
        <v>132.91999999999999</v>
      </c>
      <c r="L116">
        <v>73.7</v>
      </c>
      <c r="M116" s="5">
        <f t="shared" si="5"/>
        <v>59.219999999999985</v>
      </c>
    </row>
    <row r="117" spans="2:13" x14ac:dyDescent="0.2">
      <c r="B117" s="11"/>
      <c r="H117" s="5"/>
      <c r="I117" s="11">
        <v>24</v>
      </c>
      <c r="J117">
        <v>24</v>
      </c>
      <c r="K117">
        <v>96.09</v>
      </c>
      <c r="L117">
        <v>73.7</v>
      </c>
      <c r="M117" s="5">
        <f t="shared" si="5"/>
        <v>22.39</v>
      </c>
    </row>
    <row r="118" spans="2:13" x14ac:dyDescent="0.2">
      <c r="B118" s="11"/>
      <c r="H118" s="5"/>
      <c r="I118" s="11">
        <v>25</v>
      </c>
      <c r="J118">
        <v>23.5</v>
      </c>
      <c r="K118">
        <v>102.82</v>
      </c>
      <c r="L118">
        <v>72.459999999999994</v>
      </c>
      <c r="M118" s="5">
        <f t="shared" si="5"/>
        <v>30.36</v>
      </c>
    </row>
    <row r="119" spans="2:13" x14ac:dyDescent="0.2">
      <c r="B119" s="11"/>
      <c r="H119" s="5"/>
      <c r="I119" s="11">
        <v>26</v>
      </c>
      <c r="J119">
        <v>24.5</v>
      </c>
      <c r="K119">
        <v>123.22</v>
      </c>
      <c r="L119">
        <v>74.930000000000007</v>
      </c>
      <c r="M119" s="5">
        <f t="shared" si="5"/>
        <v>48.289999999999992</v>
      </c>
    </row>
    <row r="120" spans="2:13" x14ac:dyDescent="0.2">
      <c r="B120" s="11"/>
      <c r="H120" s="5"/>
      <c r="I120" s="11">
        <v>27</v>
      </c>
      <c r="J120">
        <v>24.5</v>
      </c>
      <c r="K120">
        <v>150.26</v>
      </c>
      <c r="L120">
        <v>74.930000000000007</v>
      </c>
      <c r="M120" s="5">
        <f t="shared" si="5"/>
        <v>75.329999999999984</v>
      </c>
    </row>
    <row r="121" spans="2:13" x14ac:dyDescent="0.2">
      <c r="B121" s="11"/>
      <c r="H121" s="5"/>
      <c r="I121" s="11">
        <v>28</v>
      </c>
      <c r="J121">
        <v>24</v>
      </c>
      <c r="K121">
        <v>151.26</v>
      </c>
      <c r="L121">
        <v>73.7</v>
      </c>
      <c r="M121" s="5">
        <f t="shared" si="5"/>
        <v>77.559999999999988</v>
      </c>
    </row>
    <row r="122" spans="2:13" x14ac:dyDescent="0.2">
      <c r="B122" s="11"/>
      <c r="H122" s="5"/>
      <c r="I122" s="11">
        <v>29</v>
      </c>
      <c r="J122">
        <v>24.5</v>
      </c>
      <c r="K122">
        <v>97.52</v>
      </c>
      <c r="L122">
        <v>74.930000000000007</v>
      </c>
      <c r="M122" s="5">
        <f t="shared" si="5"/>
        <v>22.589999999999989</v>
      </c>
    </row>
    <row r="123" spans="2:13" x14ac:dyDescent="0.2">
      <c r="B123" s="11"/>
      <c r="H123" s="5"/>
      <c r="I123" s="11">
        <v>30</v>
      </c>
      <c r="J123">
        <v>23.5</v>
      </c>
      <c r="K123">
        <v>87.13</v>
      </c>
      <c r="L123">
        <v>72.459999999999994</v>
      </c>
      <c r="M123" s="5">
        <f t="shared" si="5"/>
        <v>14.670000000000002</v>
      </c>
    </row>
    <row r="124" spans="2:13" x14ac:dyDescent="0.2">
      <c r="B124" s="11"/>
      <c r="H124" s="5"/>
      <c r="I124" s="11">
        <v>31</v>
      </c>
      <c r="J124">
        <v>24.5</v>
      </c>
      <c r="K124">
        <v>141.51</v>
      </c>
      <c r="L124">
        <v>74.930000000000007</v>
      </c>
      <c r="M124" s="5">
        <f t="shared" si="5"/>
        <v>66.579999999999984</v>
      </c>
    </row>
    <row r="125" spans="2:13" x14ac:dyDescent="0.2">
      <c r="B125" s="11"/>
      <c r="H125" s="5"/>
      <c r="I125" s="11">
        <v>32</v>
      </c>
      <c r="J125">
        <v>24.5</v>
      </c>
      <c r="K125">
        <v>117.04</v>
      </c>
      <c r="L125">
        <v>74.930000000000007</v>
      </c>
      <c r="M125" s="5">
        <f t="shared" si="5"/>
        <v>42.11</v>
      </c>
    </row>
    <row r="126" spans="2:13" x14ac:dyDescent="0.2">
      <c r="B126" s="11"/>
      <c r="H126" s="5"/>
      <c r="I126" s="15">
        <v>1</v>
      </c>
      <c r="J126" s="6">
        <v>24</v>
      </c>
      <c r="K126" s="6">
        <v>151.65</v>
      </c>
      <c r="L126" s="6">
        <v>73.7</v>
      </c>
      <c r="M126" s="16">
        <f t="shared" si="5"/>
        <v>77.95</v>
      </c>
    </row>
    <row r="127" spans="2:13" x14ac:dyDescent="0.2">
      <c r="B127" s="11"/>
      <c r="H127" s="5"/>
      <c r="I127" s="11">
        <v>2</v>
      </c>
      <c r="J127">
        <v>24</v>
      </c>
      <c r="K127">
        <v>148.81</v>
      </c>
      <c r="L127">
        <v>73.7</v>
      </c>
      <c r="M127" s="5">
        <f t="shared" si="5"/>
        <v>75.11</v>
      </c>
    </row>
    <row r="128" spans="2:13" x14ac:dyDescent="0.2">
      <c r="B128" s="11"/>
      <c r="H128" s="5"/>
      <c r="I128" s="11">
        <v>3</v>
      </c>
      <c r="J128">
        <v>23.5</v>
      </c>
      <c r="K128">
        <v>104.37</v>
      </c>
      <c r="L128">
        <v>72.459999999999994</v>
      </c>
      <c r="M128" s="5">
        <f t="shared" si="5"/>
        <v>31.910000000000011</v>
      </c>
    </row>
    <row r="129" spans="2:13" x14ac:dyDescent="0.2">
      <c r="B129" s="11"/>
      <c r="H129" s="5"/>
      <c r="I129" s="11">
        <v>4</v>
      </c>
      <c r="J129">
        <v>23.5</v>
      </c>
      <c r="K129">
        <v>172.56</v>
      </c>
      <c r="L129">
        <v>72.459999999999994</v>
      </c>
      <c r="M129" s="5">
        <f t="shared" si="5"/>
        <v>100.10000000000001</v>
      </c>
    </row>
    <row r="130" spans="2:13" x14ac:dyDescent="0.2">
      <c r="B130" s="11"/>
      <c r="H130" s="5"/>
      <c r="I130" s="11">
        <v>5</v>
      </c>
      <c r="J130">
        <v>24</v>
      </c>
      <c r="K130">
        <v>182.55</v>
      </c>
      <c r="L130">
        <v>73.7</v>
      </c>
      <c r="M130" s="5">
        <f t="shared" si="5"/>
        <v>108.85000000000001</v>
      </c>
    </row>
    <row r="131" spans="2:13" x14ac:dyDescent="0.2">
      <c r="B131" s="11"/>
      <c r="H131" s="5"/>
      <c r="I131" s="11">
        <v>6</v>
      </c>
      <c r="J131">
        <v>24</v>
      </c>
      <c r="K131">
        <v>154.16999999999999</v>
      </c>
      <c r="L131">
        <v>73.7</v>
      </c>
      <c r="M131" s="5">
        <f t="shared" si="5"/>
        <v>80.469999999999985</v>
      </c>
    </row>
    <row r="132" spans="2:13" x14ac:dyDescent="0.2">
      <c r="B132" s="11"/>
      <c r="H132" s="5"/>
      <c r="I132" s="11">
        <v>7</v>
      </c>
      <c r="J132">
        <v>24</v>
      </c>
      <c r="K132">
        <v>204.47</v>
      </c>
      <c r="L132">
        <v>73.7</v>
      </c>
      <c r="M132" s="5">
        <f t="shared" si="5"/>
        <v>130.76999999999998</v>
      </c>
    </row>
    <row r="133" spans="2:13" x14ac:dyDescent="0.2">
      <c r="B133" s="11"/>
      <c r="H133" s="5"/>
      <c r="I133" s="11">
        <v>8</v>
      </c>
      <c r="J133">
        <v>23.5</v>
      </c>
      <c r="K133">
        <v>182.41</v>
      </c>
      <c r="L133">
        <v>72.459999999999994</v>
      </c>
      <c r="M133" s="5">
        <f t="shared" si="5"/>
        <v>109.95</v>
      </c>
    </row>
    <row r="134" spans="2:13" x14ac:dyDescent="0.2">
      <c r="B134" s="11"/>
      <c r="H134" s="5"/>
      <c r="I134" s="11">
        <v>9</v>
      </c>
      <c r="J134">
        <v>24</v>
      </c>
      <c r="K134">
        <v>222.01</v>
      </c>
      <c r="L134">
        <v>73.7</v>
      </c>
      <c r="M134" s="5">
        <f t="shared" si="5"/>
        <v>148.31</v>
      </c>
    </row>
    <row r="135" spans="2:13" x14ac:dyDescent="0.2">
      <c r="B135" s="11"/>
      <c r="H135" s="5"/>
      <c r="I135" s="11">
        <v>10</v>
      </c>
      <c r="J135">
        <v>24</v>
      </c>
      <c r="K135">
        <v>203.2</v>
      </c>
      <c r="L135">
        <v>73.7</v>
      </c>
      <c r="M135" s="5">
        <f t="shared" si="5"/>
        <v>129.5</v>
      </c>
    </row>
    <row r="136" spans="2:13" x14ac:dyDescent="0.2">
      <c r="B136" s="11"/>
      <c r="H136" s="5"/>
      <c r="I136" s="11">
        <v>11</v>
      </c>
      <c r="J136">
        <v>23.5</v>
      </c>
      <c r="K136">
        <v>173.67</v>
      </c>
      <c r="L136">
        <v>72.459999999999994</v>
      </c>
      <c r="M136" s="5">
        <f t="shared" si="5"/>
        <v>101.21</v>
      </c>
    </row>
    <row r="137" spans="2:13" x14ac:dyDescent="0.2">
      <c r="B137" s="11"/>
      <c r="H137" s="5"/>
      <c r="I137" s="11">
        <v>12</v>
      </c>
      <c r="J137">
        <v>24</v>
      </c>
      <c r="K137">
        <v>277.81</v>
      </c>
      <c r="L137">
        <v>73.7</v>
      </c>
      <c r="M137" s="5">
        <f t="shared" si="5"/>
        <v>204.11</v>
      </c>
    </row>
    <row r="138" spans="2:13" x14ac:dyDescent="0.2">
      <c r="B138" s="11"/>
      <c r="H138" s="5"/>
      <c r="I138" s="11">
        <v>13</v>
      </c>
      <c r="J138">
        <v>24.5</v>
      </c>
      <c r="K138">
        <v>122.35</v>
      </c>
      <c r="L138">
        <v>74.930000000000007</v>
      </c>
      <c r="M138" s="5">
        <f t="shared" si="5"/>
        <v>47.419999999999987</v>
      </c>
    </row>
    <row r="139" spans="2:13" x14ac:dyDescent="0.2">
      <c r="B139" s="11"/>
      <c r="H139" s="5"/>
      <c r="I139" s="11">
        <v>14</v>
      </c>
      <c r="J139">
        <v>24.5</v>
      </c>
      <c r="K139">
        <v>193.63</v>
      </c>
      <c r="L139">
        <v>74.930000000000007</v>
      </c>
      <c r="M139" s="5">
        <f t="shared" si="5"/>
        <v>118.69999999999999</v>
      </c>
    </row>
    <row r="140" spans="2:13" x14ac:dyDescent="0.2">
      <c r="B140" s="11"/>
      <c r="H140" s="5"/>
      <c r="I140" s="11">
        <v>15</v>
      </c>
      <c r="J140">
        <v>24.5</v>
      </c>
      <c r="K140">
        <v>137.72999999999999</v>
      </c>
      <c r="L140">
        <v>74.930000000000007</v>
      </c>
      <c r="M140" s="5">
        <f t="shared" si="5"/>
        <v>62.799999999999983</v>
      </c>
    </row>
    <row r="141" spans="2:13" x14ac:dyDescent="0.2">
      <c r="B141" s="11"/>
      <c r="H141" s="5"/>
      <c r="I141" s="11">
        <v>16</v>
      </c>
      <c r="J141">
        <v>24.5</v>
      </c>
      <c r="K141">
        <v>140.81</v>
      </c>
      <c r="L141">
        <v>74.930000000000007</v>
      </c>
      <c r="M141" s="5">
        <f t="shared" si="5"/>
        <v>65.88</v>
      </c>
    </row>
    <row r="142" spans="2:13" x14ac:dyDescent="0.2">
      <c r="B142" s="11"/>
      <c r="H142" s="5"/>
      <c r="I142" s="11">
        <v>17</v>
      </c>
      <c r="J142">
        <v>24</v>
      </c>
      <c r="K142">
        <v>91.19</v>
      </c>
      <c r="L142">
        <v>73.7</v>
      </c>
      <c r="M142" s="5">
        <f t="shared" si="5"/>
        <v>17.489999999999995</v>
      </c>
    </row>
    <row r="143" spans="2:13" x14ac:dyDescent="0.2">
      <c r="B143" s="11"/>
      <c r="H143" s="5"/>
      <c r="I143" s="11">
        <v>18</v>
      </c>
      <c r="J143">
        <v>23.5</v>
      </c>
      <c r="K143">
        <v>147.58000000000001</v>
      </c>
      <c r="L143">
        <v>72.459999999999994</v>
      </c>
      <c r="M143" s="5">
        <f t="shared" si="5"/>
        <v>75.120000000000019</v>
      </c>
    </row>
    <row r="144" spans="2:13" x14ac:dyDescent="0.2">
      <c r="B144" s="11"/>
      <c r="H144" s="5"/>
      <c r="I144" s="11">
        <v>19</v>
      </c>
      <c r="J144">
        <v>24</v>
      </c>
      <c r="K144">
        <v>183.55</v>
      </c>
      <c r="L144">
        <v>73.7</v>
      </c>
      <c r="M144" s="5">
        <f t="shared" si="5"/>
        <v>109.85000000000001</v>
      </c>
    </row>
    <row r="145" spans="2:13" x14ac:dyDescent="0.2">
      <c r="B145" s="11"/>
      <c r="H145" s="5"/>
      <c r="I145" s="11">
        <v>20</v>
      </c>
      <c r="J145">
        <v>24</v>
      </c>
      <c r="K145">
        <v>149.04</v>
      </c>
      <c r="L145">
        <v>73.7</v>
      </c>
      <c r="M145" s="5">
        <f t="shared" si="5"/>
        <v>75.339999999999989</v>
      </c>
    </row>
    <row r="146" spans="2:13" x14ac:dyDescent="0.2">
      <c r="B146" s="11"/>
      <c r="H146" s="5"/>
      <c r="I146" s="11">
        <v>21</v>
      </c>
      <c r="J146">
        <v>23.5</v>
      </c>
      <c r="K146">
        <v>102.26</v>
      </c>
      <c r="L146">
        <v>72.459999999999994</v>
      </c>
      <c r="M146" s="5">
        <f t="shared" si="5"/>
        <v>29.800000000000011</v>
      </c>
    </row>
    <row r="147" spans="2:13" x14ac:dyDescent="0.2">
      <c r="B147" s="11"/>
      <c r="H147" s="5"/>
      <c r="I147" s="11">
        <v>22</v>
      </c>
      <c r="J147">
        <v>25.5</v>
      </c>
      <c r="K147">
        <v>136.25</v>
      </c>
      <c r="L147">
        <v>77.400000000000006</v>
      </c>
      <c r="M147" s="5">
        <f t="shared" si="5"/>
        <v>58.849999999999994</v>
      </c>
    </row>
    <row r="148" spans="2:13" x14ac:dyDescent="0.2">
      <c r="B148" s="11"/>
      <c r="H148" s="5"/>
      <c r="I148" s="11">
        <v>23</v>
      </c>
      <c r="J148">
        <v>23.5</v>
      </c>
      <c r="K148">
        <v>121.03</v>
      </c>
      <c r="L148">
        <v>72.459999999999994</v>
      </c>
      <c r="M148" s="5">
        <f t="shared" si="5"/>
        <v>48.570000000000007</v>
      </c>
    </row>
    <row r="149" spans="2:13" x14ac:dyDescent="0.2">
      <c r="B149" s="11"/>
      <c r="H149" s="5"/>
      <c r="I149" s="11">
        <v>24</v>
      </c>
      <c r="J149">
        <v>24</v>
      </c>
      <c r="K149">
        <v>190.93</v>
      </c>
      <c r="L149">
        <v>73.7</v>
      </c>
      <c r="M149" s="5">
        <f t="shared" si="5"/>
        <v>117.23</v>
      </c>
    </row>
    <row r="150" spans="2:13" x14ac:dyDescent="0.2">
      <c r="B150" s="11"/>
      <c r="H150" s="5"/>
      <c r="I150" s="11">
        <v>25</v>
      </c>
      <c r="J150">
        <v>24</v>
      </c>
      <c r="K150">
        <v>122.22</v>
      </c>
      <c r="L150">
        <v>73.7</v>
      </c>
      <c r="M150" s="5">
        <f t="shared" si="5"/>
        <v>48.519999999999996</v>
      </c>
    </row>
    <row r="151" spans="2:13" x14ac:dyDescent="0.2">
      <c r="B151" s="11"/>
      <c r="H151" s="5"/>
      <c r="I151" s="11">
        <v>26</v>
      </c>
      <c r="J151">
        <v>24</v>
      </c>
      <c r="K151">
        <v>130.43</v>
      </c>
      <c r="L151">
        <v>73.7</v>
      </c>
      <c r="M151" s="5">
        <f t="shared" si="5"/>
        <v>56.730000000000004</v>
      </c>
    </row>
    <row r="152" spans="2:13" x14ac:dyDescent="0.2">
      <c r="B152" s="11"/>
      <c r="H152" s="5"/>
      <c r="I152" s="11">
        <v>27</v>
      </c>
      <c r="J152">
        <v>23.5</v>
      </c>
      <c r="K152">
        <v>127.81</v>
      </c>
      <c r="L152">
        <v>72.459999999999994</v>
      </c>
      <c r="M152" s="5">
        <f t="shared" si="5"/>
        <v>55.350000000000009</v>
      </c>
    </row>
    <row r="153" spans="2:13" x14ac:dyDescent="0.2">
      <c r="B153" s="11"/>
      <c r="H153" s="5"/>
      <c r="I153" s="11">
        <v>28</v>
      </c>
      <c r="J153">
        <v>24</v>
      </c>
      <c r="K153">
        <v>159.29</v>
      </c>
      <c r="L153">
        <v>73.7</v>
      </c>
      <c r="M153" s="5">
        <f t="shared" si="5"/>
        <v>85.589999999999989</v>
      </c>
    </row>
    <row r="154" spans="2:13" x14ac:dyDescent="0.2">
      <c r="B154" s="11"/>
      <c r="H154" s="5"/>
      <c r="I154" s="11">
        <v>29</v>
      </c>
      <c r="J154">
        <v>24</v>
      </c>
      <c r="K154">
        <v>205.15</v>
      </c>
      <c r="L154">
        <v>73.7</v>
      </c>
      <c r="M154" s="5">
        <f t="shared" si="5"/>
        <v>131.44999999999999</v>
      </c>
    </row>
    <row r="155" spans="2:13" x14ac:dyDescent="0.2">
      <c r="B155" s="12"/>
      <c r="C155" s="13"/>
      <c r="D155" s="13"/>
      <c r="E155" s="13"/>
      <c r="F155" s="13"/>
      <c r="G155" s="13"/>
      <c r="H155" s="14"/>
      <c r="I155" s="12">
        <v>30</v>
      </c>
      <c r="J155" s="13">
        <v>24.5</v>
      </c>
      <c r="K155" s="13">
        <v>164.5</v>
      </c>
      <c r="L155" s="13">
        <v>74.930000000000007</v>
      </c>
      <c r="M155" s="14">
        <f t="shared" si="5"/>
        <v>89.57</v>
      </c>
    </row>
    <row r="156" spans="2:13" x14ac:dyDescent="0.2">
      <c r="B156" s="7" t="s">
        <v>39</v>
      </c>
      <c r="C156" s="8" t="s">
        <v>24</v>
      </c>
      <c r="D156" s="9">
        <v>2</v>
      </c>
      <c r="E156" s="9">
        <v>48</v>
      </c>
      <c r="F156" s="9" t="s">
        <v>36</v>
      </c>
      <c r="G156" s="9" t="s">
        <v>37</v>
      </c>
      <c r="H156" s="10" t="s">
        <v>38</v>
      </c>
      <c r="I156" s="7">
        <v>1</v>
      </c>
      <c r="J156" s="9">
        <v>33.5</v>
      </c>
      <c r="K156" s="9">
        <v>88.78</v>
      </c>
      <c r="L156" s="9">
        <v>96.84</v>
      </c>
      <c r="M156" s="10">
        <v>-8.0600000000000023</v>
      </c>
    </row>
    <row r="157" spans="2:13" x14ac:dyDescent="0.2">
      <c r="B157" s="11"/>
      <c r="H157" s="5"/>
      <c r="I157" s="11">
        <v>2</v>
      </c>
      <c r="J157">
        <v>34</v>
      </c>
      <c r="K157">
        <v>99.66</v>
      </c>
      <c r="L157">
        <v>98.04</v>
      </c>
      <c r="M157" s="5">
        <v>1.62</v>
      </c>
    </row>
    <row r="158" spans="2:13" x14ac:dyDescent="0.2">
      <c r="B158" s="11"/>
      <c r="H158" s="5"/>
      <c r="I158" s="11">
        <v>3</v>
      </c>
      <c r="J158">
        <v>20.5</v>
      </c>
      <c r="K158">
        <v>66.03</v>
      </c>
      <c r="L158">
        <v>64.97</v>
      </c>
      <c r="M158" s="5">
        <f t="shared" ref="M158:M169" si="6">K158-L158</f>
        <v>1.0600000000000023</v>
      </c>
    </row>
    <row r="159" spans="2:13" x14ac:dyDescent="0.2">
      <c r="B159" s="11"/>
      <c r="H159" s="5"/>
      <c r="I159" s="11">
        <v>4</v>
      </c>
      <c r="J159">
        <v>14.5</v>
      </c>
      <c r="K159">
        <v>36.61</v>
      </c>
      <c r="L159">
        <v>49.61</v>
      </c>
      <c r="M159" s="5">
        <f t="shared" si="6"/>
        <v>-13</v>
      </c>
    </row>
    <row r="160" spans="2:13" x14ac:dyDescent="0.2">
      <c r="B160" s="11"/>
      <c r="H160" s="5"/>
      <c r="I160" s="11">
        <v>5</v>
      </c>
      <c r="J160">
        <v>23</v>
      </c>
      <c r="K160">
        <v>61</v>
      </c>
      <c r="L160">
        <v>71.22</v>
      </c>
      <c r="M160" s="5">
        <f t="shared" si="6"/>
        <v>-10.219999999999999</v>
      </c>
    </row>
    <row r="161" spans="2:13" x14ac:dyDescent="0.2">
      <c r="B161" s="11"/>
      <c r="H161" s="5"/>
      <c r="I161" s="11">
        <v>6</v>
      </c>
      <c r="J161">
        <v>22</v>
      </c>
      <c r="K161">
        <v>78.45</v>
      </c>
      <c r="L161">
        <v>68.72</v>
      </c>
      <c r="M161" s="5">
        <f t="shared" si="6"/>
        <v>9.730000000000004</v>
      </c>
    </row>
    <row r="162" spans="2:13" x14ac:dyDescent="0.2">
      <c r="B162" s="11"/>
      <c r="H162" s="5"/>
      <c r="I162" s="11">
        <v>7</v>
      </c>
      <c r="J162">
        <v>17</v>
      </c>
      <c r="K162">
        <v>47.82</v>
      </c>
      <c r="L162">
        <v>56.08</v>
      </c>
      <c r="M162" s="5">
        <f t="shared" si="6"/>
        <v>-8.259999999999998</v>
      </c>
    </row>
    <row r="163" spans="2:13" x14ac:dyDescent="0.2">
      <c r="B163" s="11"/>
      <c r="H163" s="5"/>
      <c r="I163" s="11">
        <v>8</v>
      </c>
      <c r="J163">
        <v>20</v>
      </c>
      <c r="K163">
        <v>58.08</v>
      </c>
      <c r="L163">
        <v>63.71</v>
      </c>
      <c r="M163" s="5">
        <f t="shared" si="6"/>
        <v>-5.6300000000000026</v>
      </c>
    </row>
    <row r="164" spans="2:13" x14ac:dyDescent="0.2">
      <c r="B164" s="11"/>
      <c r="H164" s="5"/>
      <c r="I164" s="11">
        <v>9</v>
      </c>
      <c r="J164">
        <v>22</v>
      </c>
      <c r="K164">
        <v>72.34</v>
      </c>
      <c r="L164">
        <v>68.72</v>
      </c>
      <c r="M164" s="5">
        <f t="shared" si="6"/>
        <v>3.6200000000000045</v>
      </c>
    </row>
    <row r="165" spans="2:13" x14ac:dyDescent="0.2">
      <c r="B165" s="11"/>
      <c r="H165" s="5"/>
      <c r="I165" s="11">
        <v>10</v>
      </c>
      <c r="J165">
        <v>22</v>
      </c>
      <c r="K165">
        <v>87.36</v>
      </c>
      <c r="L165">
        <v>68.72</v>
      </c>
      <c r="M165" s="5">
        <f t="shared" si="6"/>
        <v>18.64</v>
      </c>
    </row>
    <row r="166" spans="2:13" x14ac:dyDescent="0.2">
      <c r="B166" s="11"/>
      <c r="H166" s="5"/>
      <c r="I166" s="11">
        <v>11</v>
      </c>
      <c r="J166">
        <v>23</v>
      </c>
      <c r="K166">
        <v>84.77</v>
      </c>
      <c r="L166">
        <v>71.22</v>
      </c>
      <c r="M166" s="5">
        <f t="shared" si="6"/>
        <v>13.549999999999997</v>
      </c>
    </row>
    <row r="167" spans="2:13" x14ac:dyDescent="0.2">
      <c r="B167" s="11"/>
      <c r="H167" s="5"/>
      <c r="I167" s="11">
        <v>12</v>
      </c>
      <c r="J167">
        <v>22</v>
      </c>
      <c r="K167">
        <v>63.27</v>
      </c>
      <c r="L167">
        <v>68.72</v>
      </c>
      <c r="M167" s="5">
        <f t="shared" si="6"/>
        <v>-5.4499999999999957</v>
      </c>
    </row>
    <row r="168" spans="2:13" x14ac:dyDescent="0.2">
      <c r="B168" s="11"/>
      <c r="H168" s="5"/>
      <c r="I168" s="11">
        <v>13</v>
      </c>
      <c r="J168">
        <v>18.5</v>
      </c>
      <c r="K168">
        <v>62.15</v>
      </c>
      <c r="L168">
        <v>59.91</v>
      </c>
      <c r="M168" s="5">
        <f t="shared" si="6"/>
        <v>2.240000000000002</v>
      </c>
    </row>
    <row r="169" spans="2:13" x14ac:dyDescent="0.2">
      <c r="B169" s="11"/>
      <c r="H169" s="5"/>
      <c r="I169" s="11">
        <v>14</v>
      </c>
      <c r="J169">
        <v>25</v>
      </c>
      <c r="K169">
        <v>80.959999999999994</v>
      </c>
      <c r="L169">
        <v>76.17</v>
      </c>
      <c r="M169" s="5">
        <f t="shared" si="6"/>
        <v>4.789999999999992</v>
      </c>
    </row>
    <row r="170" spans="2:13" x14ac:dyDescent="0.2">
      <c r="B170" s="11"/>
      <c r="H170" s="5"/>
      <c r="I170" s="11">
        <v>15</v>
      </c>
      <c r="J170">
        <v>22.5</v>
      </c>
      <c r="K170">
        <v>65.680000000000007</v>
      </c>
      <c r="L170">
        <v>69.97</v>
      </c>
      <c r="M170" s="5">
        <v>-4.29</v>
      </c>
    </row>
    <row r="171" spans="2:13" x14ac:dyDescent="0.2">
      <c r="B171" s="11"/>
      <c r="H171" s="5"/>
      <c r="I171" s="11">
        <v>16</v>
      </c>
      <c r="J171">
        <v>22</v>
      </c>
      <c r="K171">
        <v>102.19</v>
      </c>
      <c r="L171">
        <v>68.72</v>
      </c>
      <c r="M171" s="5">
        <f t="shared" ref="M171:M182" si="7">K171-L171</f>
        <v>33.47</v>
      </c>
    </row>
    <row r="172" spans="2:13" x14ac:dyDescent="0.2">
      <c r="B172" s="11"/>
      <c r="H172" s="5"/>
      <c r="I172" s="11">
        <v>17</v>
      </c>
      <c r="J172">
        <v>22</v>
      </c>
      <c r="K172">
        <v>82.8</v>
      </c>
      <c r="L172">
        <v>68.72</v>
      </c>
      <c r="M172" s="5">
        <f t="shared" si="7"/>
        <v>14.079999999999998</v>
      </c>
    </row>
    <row r="173" spans="2:13" x14ac:dyDescent="0.2">
      <c r="B173" s="11"/>
      <c r="H173" s="5"/>
      <c r="I173" s="11">
        <v>18</v>
      </c>
      <c r="J173">
        <v>28</v>
      </c>
      <c r="K173">
        <v>80.290000000000006</v>
      </c>
      <c r="L173">
        <v>83.53</v>
      </c>
      <c r="M173" s="5">
        <f t="shared" si="7"/>
        <v>-3.2399999999999949</v>
      </c>
    </row>
    <row r="174" spans="2:13" x14ac:dyDescent="0.2">
      <c r="B174" s="11"/>
      <c r="H174" s="5"/>
      <c r="I174" s="11">
        <v>19</v>
      </c>
      <c r="J174">
        <v>21</v>
      </c>
      <c r="K174">
        <v>61.29</v>
      </c>
      <c r="L174">
        <v>66.22</v>
      </c>
      <c r="M174" s="5">
        <f t="shared" si="7"/>
        <v>-4.93</v>
      </c>
    </row>
    <row r="175" spans="2:13" x14ac:dyDescent="0.2">
      <c r="B175" s="11"/>
      <c r="H175" s="5"/>
      <c r="I175" s="11">
        <v>20</v>
      </c>
      <c r="J175">
        <v>22</v>
      </c>
      <c r="K175">
        <v>67.040000000000006</v>
      </c>
      <c r="L175">
        <v>68.72</v>
      </c>
      <c r="M175" s="5">
        <f t="shared" si="7"/>
        <v>-1.6799999999999926</v>
      </c>
    </row>
    <row r="176" spans="2:13" x14ac:dyDescent="0.2">
      <c r="B176" s="11"/>
      <c r="H176" s="5"/>
      <c r="I176" s="11">
        <v>21</v>
      </c>
      <c r="J176">
        <v>31.5</v>
      </c>
      <c r="K176">
        <v>101.66</v>
      </c>
      <c r="L176">
        <v>92.02</v>
      </c>
      <c r="M176" s="5">
        <f t="shared" si="7"/>
        <v>9.64</v>
      </c>
    </row>
    <row r="177" spans="2:13" x14ac:dyDescent="0.2">
      <c r="B177" s="11"/>
      <c r="H177" s="5"/>
      <c r="I177" s="11">
        <v>22</v>
      </c>
      <c r="J177">
        <v>22.5</v>
      </c>
      <c r="K177">
        <v>108.16</v>
      </c>
      <c r="L177">
        <v>69.97</v>
      </c>
      <c r="M177" s="5">
        <f t="shared" si="7"/>
        <v>38.19</v>
      </c>
    </row>
    <row r="178" spans="2:13" x14ac:dyDescent="0.2">
      <c r="B178" s="11"/>
      <c r="H178" s="5"/>
      <c r="I178" s="11">
        <v>23</v>
      </c>
      <c r="J178">
        <v>22.5</v>
      </c>
      <c r="K178">
        <v>63.66</v>
      </c>
      <c r="L178">
        <v>69.97</v>
      </c>
      <c r="M178" s="5">
        <f t="shared" si="7"/>
        <v>-6.3100000000000023</v>
      </c>
    </row>
    <row r="179" spans="2:13" x14ac:dyDescent="0.2">
      <c r="B179" s="11"/>
      <c r="H179" s="5"/>
      <c r="I179" s="11">
        <v>24</v>
      </c>
      <c r="J179">
        <v>22</v>
      </c>
      <c r="K179">
        <v>76.680000000000007</v>
      </c>
      <c r="L179">
        <v>68.72</v>
      </c>
      <c r="M179" s="5">
        <f t="shared" si="7"/>
        <v>7.960000000000008</v>
      </c>
    </row>
    <row r="180" spans="2:13" x14ac:dyDescent="0.2">
      <c r="B180" s="11"/>
      <c r="H180" s="5"/>
      <c r="I180" s="11">
        <v>25</v>
      </c>
      <c r="J180">
        <v>28.5</v>
      </c>
      <c r="K180">
        <v>77.56</v>
      </c>
      <c r="L180">
        <v>84.74</v>
      </c>
      <c r="M180" s="5">
        <f t="shared" si="7"/>
        <v>-7.1799999999999926</v>
      </c>
    </row>
    <row r="181" spans="2:13" x14ac:dyDescent="0.2">
      <c r="B181" s="11"/>
      <c r="H181" s="5"/>
      <c r="I181" s="11">
        <v>26</v>
      </c>
      <c r="J181">
        <v>20.5</v>
      </c>
      <c r="K181">
        <v>54.81</v>
      </c>
      <c r="L181">
        <v>64.97</v>
      </c>
      <c r="M181" s="5">
        <f t="shared" si="7"/>
        <v>-10.159999999999997</v>
      </c>
    </row>
    <row r="182" spans="2:13" x14ac:dyDescent="0.2">
      <c r="B182" s="11"/>
      <c r="H182" s="5"/>
      <c r="I182" s="11">
        <v>27</v>
      </c>
      <c r="J182">
        <v>30.5</v>
      </c>
      <c r="K182">
        <v>93.03</v>
      </c>
      <c r="L182">
        <v>89.6</v>
      </c>
      <c r="M182" s="5">
        <f t="shared" si="7"/>
        <v>3.4300000000000068</v>
      </c>
    </row>
    <row r="183" spans="2:13" x14ac:dyDescent="0.2">
      <c r="B183" s="11"/>
      <c r="H183" s="5"/>
      <c r="I183" s="11">
        <v>28</v>
      </c>
      <c r="J183">
        <v>22.5</v>
      </c>
      <c r="K183">
        <v>87.5</v>
      </c>
      <c r="L183">
        <v>69.97</v>
      </c>
      <c r="M183" s="5">
        <f>K183-L183</f>
        <v>17.53</v>
      </c>
    </row>
    <row r="184" spans="2:13" x14ac:dyDescent="0.2">
      <c r="B184" s="11"/>
      <c r="H184" s="5"/>
      <c r="I184" s="11">
        <v>29</v>
      </c>
      <c r="J184">
        <v>24.5</v>
      </c>
      <c r="K184">
        <v>79.209999999999994</v>
      </c>
      <c r="L184">
        <v>74.930000000000007</v>
      </c>
      <c r="M184" s="5">
        <f t="shared" ref="M184:M186" si="8">K184-L184</f>
        <v>4.2799999999999869</v>
      </c>
    </row>
    <row r="185" spans="2:13" x14ac:dyDescent="0.2">
      <c r="B185" s="11"/>
      <c r="H185" s="5"/>
      <c r="I185" s="11">
        <v>30</v>
      </c>
      <c r="J185">
        <v>21.5</v>
      </c>
      <c r="K185">
        <v>83.07</v>
      </c>
      <c r="L185">
        <v>67.47</v>
      </c>
      <c r="M185" s="5">
        <f t="shared" si="8"/>
        <v>15.599999999999994</v>
      </c>
    </row>
    <row r="186" spans="2:13" x14ac:dyDescent="0.2">
      <c r="B186" s="11"/>
      <c r="H186" s="5"/>
      <c r="I186" s="11">
        <v>31</v>
      </c>
      <c r="J186">
        <v>22</v>
      </c>
      <c r="K186">
        <v>75.430000000000007</v>
      </c>
      <c r="L186">
        <v>68.72</v>
      </c>
      <c r="M186" s="5">
        <f t="shared" si="8"/>
        <v>6.710000000000008</v>
      </c>
    </row>
    <row r="187" spans="2:13" x14ac:dyDescent="0.2">
      <c r="B187" s="11"/>
      <c r="H187" s="5"/>
      <c r="I187" s="11">
        <v>32</v>
      </c>
      <c r="J187">
        <v>22</v>
      </c>
      <c r="K187">
        <v>74.040000000000006</v>
      </c>
      <c r="L187">
        <v>68.72</v>
      </c>
      <c r="M187" s="5">
        <f>K187-L187</f>
        <v>5.3200000000000074</v>
      </c>
    </row>
    <row r="188" spans="2:13" x14ac:dyDescent="0.2">
      <c r="B188" s="11"/>
      <c r="H188" s="5"/>
      <c r="I188" s="15">
        <v>1</v>
      </c>
      <c r="J188" s="6">
        <v>23</v>
      </c>
      <c r="K188" s="6">
        <v>74.98</v>
      </c>
      <c r="L188" s="6">
        <v>71.22</v>
      </c>
      <c r="M188" s="16">
        <v>3.7600000000000051</v>
      </c>
    </row>
    <row r="189" spans="2:13" x14ac:dyDescent="0.2">
      <c r="B189" s="11"/>
      <c r="H189" s="5"/>
      <c r="I189" s="11">
        <v>2</v>
      </c>
      <c r="J189">
        <v>25.5</v>
      </c>
      <c r="K189">
        <v>74.98</v>
      </c>
      <c r="L189">
        <v>77.400000000000006</v>
      </c>
      <c r="M189" s="5">
        <f t="shared" ref="M189:M202" si="9">K189-L189</f>
        <v>-2.4200000000000017</v>
      </c>
    </row>
    <row r="190" spans="2:13" x14ac:dyDescent="0.2">
      <c r="B190" s="11"/>
      <c r="H190" s="5"/>
      <c r="I190" s="11">
        <v>3</v>
      </c>
      <c r="J190">
        <v>21.5</v>
      </c>
      <c r="K190">
        <v>79.86</v>
      </c>
      <c r="L190">
        <v>67.47</v>
      </c>
      <c r="M190" s="5">
        <f t="shared" si="9"/>
        <v>12.39</v>
      </c>
    </row>
    <row r="191" spans="2:13" x14ac:dyDescent="0.2">
      <c r="B191" s="11"/>
      <c r="H191" s="5"/>
      <c r="I191" s="11">
        <v>4</v>
      </c>
      <c r="J191">
        <v>33</v>
      </c>
      <c r="K191">
        <v>121.24</v>
      </c>
      <c r="L191">
        <v>95.64</v>
      </c>
      <c r="M191" s="5">
        <f t="shared" si="9"/>
        <v>25.599999999999994</v>
      </c>
    </row>
    <row r="192" spans="2:13" x14ac:dyDescent="0.2">
      <c r="B192" s="11"/>
      <c r="H192" s="5"/>
      <c r="I192" s="11">
        <v>5</v>
      </c>
      <c r="J192">
        <v>23.5</v>
      </c>
      <c r="K192">
        <v>65.8</v>
      </c>
      <c r="L192">
        <v>72.459999999999994</v>
      </c>
      <c r="M192" s="5">
        <f t="shared" si="9"/>
        <v>-6.6599999999999966</v>
      </c>
    </row>
    <row r="193" spans="2:13" x14ac:dyDescent="0.2">
      <c r="B193" s="11"/>
      <c r="H193" s="5"/>
      <c r="I193" s="11">
        <v>6</v>
      </c>
      <c r="J193">
        <v>22.5</v>
      </c>
      <c r="K193">
        <v>79.56</v>
      </c>
      <c r="L193">
        <v>69.97</v>
      </c>
      <c r="M193" s="5">
        <f t="shared" si="9"/>
        <v>9.5900000000000034</v>
      </c>
    </row>
    <row r="194" spans="2:13" x14ac:dyDescent="0.2">
      <c r="B194" s="11"/>
      <c r="H194" s="5"/>
      <c r="I194" s="11">
        <v>7</v>
      </c>
      <c r="J194">
        <v>23.5</v>
      </c>
      <c r="K194">
        <v>77.45</v>
      </c>
      <c r="L194">
        <v>72.459999999999994</v>
      </c>
      <c r="M194" s="5">
        <f t="shared" si="9"/>
        <v>4.9900000000000091</v>
      </c>
    </row>
    <row r="195" spans="2:13" x14ac:dyDescent="0.2">
      <c r="B195" s="11"/>
      <c r="H195" s="5"/>
      <c r="I195" s="11">
        <v>9</v>
      </c>
      <c r="J195">
        <v>21.5</v>
      </c>
      <c r="K195">
        <v>58.6</v>
      </c>
      <c r="L195">
        <v>67.47</v>
      </c>
      <c r="M195" s="5">
        <f t="shared" si="9"/>
        <v>-8.8699999999999974</v>
      </c>
    </row>
    <row r="196" spans="2:13" x14ac:dyDescent="0.2">
      <c r="B196" s="11"/>
      <c r="H196" s="5"/>
      <c r="I196" s="11">
        <v>10</v>
      </c>
      <c r="J196">
        <v>22</v>
      </c>
      <c r="K196">
        <v>78.349999999999994</v>
      </c>
      <c r="L196">
        <v>68.72</v>
      </c>
      <c r="M196" s="5">
        <f t="shared" si="9"/>
        <v>9.6299999999999955</v>
      </c>
    </row>
    <row r="197" spans="2:13" x14ac:dyDescent="0.2">
      <c r="B197" s="11"/>
      <c r="H197" s="5"/>
      <c r="I197" s="11">
        <v>11</v>
      </c>
      <c r="J197">
        <v>27</v>
      </c>
      <c r="K197">
        <v>95.87</v>
      </c>
      <c r="L197">
        <v>81.08</v>
      </c>
      <c r="M197" s="5">
        <f t="shared" si="9"/>
        <v>14.790000000000006</v>
      </c>
    </row>
    <row r="198" spans="2:13" x14ac:dyDescent="0.2">
      <c r="B198" s="11"/>
      <c r="H198" s="5"/>
      <c r="I198" s="11">
        <v>12</v>
      </c>
      <c r="J198">
        <v>23</v>
      </c>
      <c r="K198">
        <v>98.67</v>
      </c>
      <c r="L198">
        <v>71.22</v>
      </c>
      <c r="M198" s="5">
        <f t="shared" si="9"/>
        <v>27.450000000000003</v>
      </c>
    </row>
    <row r="199" spans="2:13" x14ac:dyDescent="0.2">
      <c r="B199" s="11"/>
      <c r="H199" s="5"/>
      <c r="I199" s="11">
        <v>13</v>
      </c>
      <c r="J199">
        <v>32.5</v>
      </c>
      <c r="K199">
        <v>81.86</v>
      </c>
      <c r="L199">
        <v>94.43</v>
      </c>
      <c r="M199" s="5">
        <f t="shared" si="9"/>
        <v>-12.570000000000007</v>
      </c>
    </row>
    <row r="200" spans="2:13" x14ac:dyDescent="0.2">
      <c r="B200" s="11"/>
      <c r="H200" s="5"/>
      <c r="I200" s="11">
        <v>14</v>
      </c>
      <c r="J200">
        <v>23</v>
      </c>
      <c r="K200">
        <v>63.78</v>
      </c>
      <c r="L200">
        <v>71.22</v>
      </c>
      <c r="M200" s="5">
        <f t="shared" si="9"/>
        <v>-7.4399999999999977</v>
      </c>
    </row>
    <row r="201" spans="2:13" x14ac:dyDescent="0.2">
      <c r="B201" s="11"/>
      <c r="H201" s="5"/>
      <c r="I201" s="11">
        <v>17</v>
      </c>
      <c r="J201">
        <v>22.5</v>
      </c>
      <c r="K201">
        <v>77.5</v>
      </c>
      <c r="L201">
        <v>69.97</v>
      </c>
      <c r="M201" s="5">
        <f t="shared" si="9"/>
        <v>7.5300000000000011</v>
      </c>
    </row>
    <row r="202" spans="2:13" x14ac:dyDescent="0.2">
      <c r="B202" s="11"/>
      <c r="H202" s="5"/>
      <c r="I202" s="11">
        <v>18</v>
      </c>
      <c r="J202">
        <v>34</v>
      </c>
      <c r="K202">
        <v>91.29</v>
      </c>
      <c r="L202">
        <v>98.04</v>
      </c>
      <c r="M202" s="5">
        <f t="shared" si="9"/>
        <v>-6.75</v>
      </c>
    </row>
    <row r="203" spans="2:13" x14ac:dyDescent="0.2">
      <c r="B203" s="12"/>
      <c r="C203" s="13"/>
      <c r="D203" s="13"/>
      <c r="E203" s="13"/>
      <c r="F203" s="13"/>
      <c r="G203" s="13"/>
      <c r="H203" s="14"/>
      <c r="I203" s="12">
        <v>19</v>
      </c>
      <c r="J203" s="13">
        <v>22</v>
      </c>
      <c r="K203" s="13">
        <v>59.96</v>
      </c>
      <c r="L203" s="13">
        <v>68.72</v>
      </c>
      <c r="M203" s="14">
        <f>K203-L203</f>
        <v>-8.759999999999998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2024-04-08T15:58:09Z</dcterms:created>
  <dcterms:modified xsi:type="dcterms:W3CDTF">2024-04-09T18:18:38Z</dcterms:modified>
</cp:coreProperties>
</file>