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uillinoisedu-my.sharepoint.com/personal/grace8_illinois_edu/Documents/School/"/>
    </mc:Choice>
  </mc:AlternateContent>
  <xr:revisionPtr revIDLastSave="435" documentId="8_{B57AE583-7E21-412A-8930-2D307A917746}" xr6:coauthVersionLast="47" xr6:coauthVersionMax="47" xr10:uidLastSave="{5BB3F740-354F-4CCD-8804-7730ADC05CE1}"/>
  <bookViews>
    <workbookView minimized="1" xWindow="9540" yWindow="127" windowWidth="10830" windowHeight="9443" activeTab="1" xr2:uid="{00000000-000D-0000-FFFF-FFFF00000000}"/>
  </bookViews>
  <sheets>
    <sheet name="bike_buyers Raw Data" sheetId="1" r:id="rId1"/>
    <sheet name="Clean Data" sheetId="5" r:id="rId2"/>
    <sheet name="Pivot Table" sheetId="3" r:id="rId3"/>
    <sheet name="Dashboard" sheetId="2" r:id="rId4"/>
  </sheets>
  <definedNames>
    <definedName name="_xlnm._FilterDatabase" localSheetId="0" hidden="1">'bike_buyers Raw Data'!$A$1:$M$1001</definedName>
    <definedName name="_xlnm._FilterDatabase" localSheetId="1" hidden="1">'Clean Data'!$A$1:$N$1001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<sst xmlns="http://schemas.openxmlformats.org/spreadsheetml/2006/main" count="16267" uniqueCount="50">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</sst>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Franklin Gothic Boo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Difference</a:t>
            </a:r>
            <a:r>
              <a:rPr lang="en-US" baseline="0"/>
              <a:t>s </a:t>
            </a:r>
          </a:p>
          <a:p>
            <a:pPr>
              <a:defRPr/>
            </a:pPr>
            <a:r>
              <a:rPr lang="en-US" baseline="0"/>
              <a:t>in </a:t>
            </a:r>
            <a:r>
              <a:rPr lang="en-US"/>
              <a:t>Bike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AB1-4285-A485-D7242708A5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B1-4285-A485-D7242708A51F}"/>
            </c:ext>
          </c:extLst>
        </c:ser>
        <c:dLbls>
          <c:showLegendKey val="0"/>
          <c:showVal val="0"/>
          <c:showCatName val="0"/>
          <c:showSerName val="0"/>
          <c:showPercent val="0"/>
          <c:showBubbleSize val="0"/>
        </c:dLbls>
        <c:gapWidth val="219"/>
        <c:overlap val="-27"/>
        <c:axId val="449758416"/>
        <c:axId val="1827294896"/>
      </c:barChart>
      <c:catAx>
        <c:axId val="4497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94896"/>
        <c:crosses val="autoZero"/>
        <c:auto val="1"/>
        <c:lblAlgn val="ctr"/>
        <c:lblOffset val="100"/>
        <c:noMultiLvlLbl val="0"/>
      </c:catAx>
      <c:valAx>
        <c:axId val="182729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Effect on </a:t>
            </a:r>
          </a:p>
          <a:p>
            <a:pPr>
              <a:defRPr/>
            </a:pPr>
            <a:r>
              <a:rPr lang="en-US"/>
              <a:t>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Table'!$H$3:$H$4</c:f>
              <c:strCache>
                <c:ptCount val="1"/>
                <c:pt idx="0">
                  <c:v>No</c:v>
                </c:pt>
              </c:strCache>
            </c:strRef>
          </c:tx>
          <c:spPr>
            <a:ln w="28575" cap="rnd">
              <a:solidFill>
                <a:schemeClr val="accent1"/>
              </a:solidFill>
              <a:round/>
            </a:ln>
            <a:effectLst/>
          </c:spPr>
          <c:marker>
            <c:symbol val="none"/>
          </c:marker>
          <c:cat>
            <c:strRef>
              <c:f>'Pivot Table'!$G$5:$G$10</c:f>
              <c:strCache>
                <c:ptCount val="5"/>
                <c:pt idx="0">
                  <c:v>0-1 Miles</c:v>
                </c:pt>
                <c:pt idx="1">
                  <c:v>1-2 Miles</c:v>
                </c:pt>
                <c:pt idx="2">
                  <c:v>2-5 Miles</c:v>
                </c:pt>
                <c:pt idx="3">
                  <c:v>5-10 Miles</c:v>
                </c:pt>
                <c:pt idx="4">
                  <c:v>10+ Miles</c:v>
                </c:pt>
              </c:strCache>
            </c:strRef>
          </c:cat>
          <c:val>
            <c:numRef>
              <c:f>'Pivot Table'!$H$5:$H$10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BE-44A8-A544-F88EAE947D8D}"/>
            </c:ext>
          </c:extLst>
        </c:ser>
        <c:ser>
          <c:idx val="1"/>
          <c:order val="1"/>
          <c:tx>
            <c:strRef>
              <c:f>'Pivot Table'!$I$3:$I$4</c:f>
              <c:strCache>
                <c:ptCount val="1"/>
                <c:pt idx="0">
                  <c:v>Yes</c:v>
                </c:pt>
              </c:strCache>
            </c:strRef>
          </c:tx>
          <c:spPr>
            <a:ln w="28575" cap="rnd">
              <a:solidFill>
                <a:schemeClr val="accent2"/>
              </a:solidFill>
              <a:round/>
            </a:ln>
            <a:effectLst/>
          </c:spPr>
          <c:marker>
            <c:symbol val="none"/>
          </c:marker>
          <c:cat>
            <c:strRef>
              <c:f>'Pivot Table'!$G$5:$G$10</c:f>
              <c:strCache>
                <c:ptCount val="5"/>
                <c:pt idx="0">
                  <c:v>0-1 Miles</c:v>
                </c:pt>
                <c:pt idx="1">
                  <c:v>1-2 Miles</c:v>
                </c:pt>
                <c:pt idx="2">
                  <c:v>2-5 Miles</c:v>
                </c:pt>
                <c:pt idx="3">
                  <c:v>5-10 Miles</c:v>
                </c:pt>
                <c:pt idx="4">
                  <c:v>10+ Miles</c:v>
                </c:pt>
              </c:strCache>
            </c:strRef>
          </c:cat>
          <c:val>
            <c:numRef>
              <c:f>'Pivot Table'!$I$5:$I$10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BE-44A8-A544-F88EAE947D8D}"/>
            </c:ext>
          </c:extLst>
        </c:ser>
        <c:dLbls>
          <c:showLegendKey val="0"/>
          <c:showVal val="0"/>
          <c:showCatName val="0"/>
          <c:showSerName val="0"/>
          <c:showPercent val="0"/>
          <c:showBubbleSize val="0"/>
        </c:dLbls>
        <c:smooth val="0"/>
        <c:axId val="529663952"/>
        <c:axId val="455234048"/>
      </c:lineChart>
      <c:catAx>
        <c:axId val="5296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34048"/>
        <c:crosses val="autoZero"/>
        <c:auto val="1"/>
        <c:lblAlgn val="ctr"/>
        <c:lblOffset val="100"/>
        <c:noMultiLvlLbl val="0"/>
      </c:catAx>
      <c:valAx>
        <c:axId val="45523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Effect on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86-4915-88D3-94051E3FD504}"/>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86-4915-88D3-94051E3FD504}"/>
            </c:ext>
          </c:extLst>
        </c:ser>
        <c:dLbls>
          <c:showLegendKey val="0"/>
          <c:showVal val="0"/>
          <c:showCatName val="0"/>
          <c:showSerName val="0"/>
          <c:showPercent val="0"/>
          <c:showBubbleSize val="0"/>
        </c:dLbls>
        <c:marker val="1"/>
        <c:smooth val="0"/>
        <c:axId val="524653680"/>
        <c:axId val="530581760"/>
      </c:lineChart>
      <c:catAx>
        <c:axId val="5246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971412948381455"/>
              <c:y val="0.8820666000820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81760"/>
        <c:crosses val="autoZero"/>
        <c:auto val="0"/>
        <c:lblAlgn val="ctr"/>
        <c:lblOffset val="100"/>
        <c:noMultiLvlLbl val="0"/>
      </c:catAx>
      <c:valAx>
        <c:axId val="5305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Burchases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Difference</a:t>
            </a:r>
            <a:r>
              <a:rPr lang="en-US" baseline="0"/>
              <a:t>s </a:t>
            </a:r>
          </a:p>
          <a:p>
            <a:pPr>
              <a:defRPr/>
            </a:pPr>
            <a:r>
              <a:rPr lang="en-US" baseline="0"/>
              <a:t>in </a:t>
            </a:r>
            <a:r>
              <a:rPr lang="en-US"/>
              <a:t>Bike Purchases </a:t>
            </a:r>
          </a:p>
        </c:rich>
      </c:tx>
      <c:layout>
        <c:manualLayout>
          <c:xMode val="edge"/>
          <c:yMode val="edge"/>
          <c:x val="0.2051790703581407"/>
          <c:y val="9.7385032890973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19-495F-982B-F049337B91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19-495F-982B-F049337B9169}"/>
            </c:ext>
          </c:extLst>
        </c:ser>
        <c:dLbls>
          <c:showLegendKey val="0"/>
          <c:showVal val="0"/>
          <c:showCatName val="0"/>
          <c:showSerName val="0"/>
          <c:showPercent val="0"/>
          <c:showBubbleSize val="0"/>
        </c:dLbls>
        <c:gapWidth val="219"/>
        <c:overlap val="-27"/>
        <c:axId val="449758416"/>
        <c:axId val="1827294896"/>
      </c:barChart>
      <c:catAx>
        <c:axId val="4497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94896"/>
        <c:crosses val="autoZero"/>
        <c:auto val="1"/>
        <c:lblAlgn val="ctr"/>
        <c:lblOffset val="100"/>
        <c:noMultiLvlLbl val="0"/>
      </c:catAx>
      <c:valAx>
        <c:axId val="182729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Effect on </a:t>
            </a:r>
          </a:p>
          <a:p>
            <a:pPr>
              <a:defRPr/>
            </a:pPr>
            <a:r>
              <a:rPr lang="en-US"/>
              <a:t>Bike Purchases</a:t>
            </a:r>
          </a:p>
        </c:rich>
      </c:tx>
      <c:layout>
        <c:manualLayout>
          <c:xMode val="edge"/>
          <c:yMode val="edge"/>
          <c:x val="0.26884024869802031"/>
          <c:y val="7.2300240820412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Table'!$H$3:$H$4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Table'!$G$5:$G$10</c:f>
              <c:strCache>
                <c:ptCount val="5"/>
                <c:pt idx="0">
                  <c:v>0-1 Miles</c:v>
                </c:pt>
                <c:pt idx="1">
                  <c:v>1-2 Miles</c:v>
                </c:pt>
                <c:pt idx="2">
                  <c:v>2-5 Miles</c:v>
                </c:pt>
                <c:pt idx="3">
                  <c:v>5-10 Miles</c:v>
                </c:pt>
                <c:pt idx="4">
                  <c:v>10+ Miles</c:v>
                </c:pt>
              </c:strCache>
            </c:strRef>
          </c:cat>
          <c:val>
            <c:numRef>
              <c:f>'Pivot Table'!$H$5:$H$10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4A-418F-9B59-33DB749DF931}"/>
            </c:ext>
          </c:extLst>
        </c:ser>
        <c:ser>
          <c:idx val="1"/>
          <c:order val="1"/>
          <c:tx>
            <c:strRef>
              <c:f>'Pivot Table'!$I$3:$I$4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Table'!$G$5:$G$10</c:f>
              <c:strCache>
                <c:ptCount val="5"/>
                <c:pt idx="0">
                  <c:v>0-1 Miles</c:v>
                </c:pt>
                <c:pt idx="1">
                  <c:v>1-2 Miles</c:v>
                </c:pt>
                <c:pt idx="2">
                  <c:v>2-5 Miles</c:v>
                </c:pt>
                <c:pt idx="3">
                  <c:v>5-10 Miles</c:v>
                </c:pt>
                <c:pt idx="4">
                  <c:v>10+ Miles</c:v>
                </c:pt>
              </c:strCache>
            </c:strRef>
          </c:cat>
          <c:val>
            <c:numRef>
              <c:f>'Pivot Table'!$I$5:$I$10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4A-418F-9B59-33DB749DF931}"/>
            </c:ext>
          </c:extLst>
        </c:ser>
        <c:dLbls>
          <c:showLegendKey val="0"/>
          <c:showVal val="0"/>
          <c:showCatName val="0"/>
          <c:showSerName val="0"/>
          <c:showPercent val="0"/>
          <c:showBubbleSize val="0"/>
        </c:dLbls>
        <c:marker val="1"/>
        <c:smooth val="0"/>
        <c:axId val="529663952"/>
        <c:axId val="455234048"/>
      </c:lineChart>
      <c:catAx>
        <c:axId val="52966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234048"/>
        <c:crosses val="autoZero"/>
        <c:auto val="1"/>
        <c:lblAlgn val="ctr"/>
        <c:lblOffset val="100"/>
        <c:noMultiLvlLbl val="0"/>
      </c:catAx>
      <c:valAx>
        <c:axId val="455234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6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Effect on Bike Purchases</a:t>
            </a:r>
            <a:endParaRPr lang="en-US"/>
          </a:p>
        </c:rich>
      </c:tx>
      <c:layout>
        <c:manualLayout>
          <c:xMode val="edge"/>
          <c:yMode val="edge"/>
          <c:x val="0.26690266841644794"/>
          <c:y val="8.566185863935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A4-4514-A20E-5EBD6884EB8F}"/>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A4-4514-A20E-5EBD6884EB8F}"/>
            </c:ext>
          </c:extLst>
        </c:ser>
        <c:dLbls>
          <c:showLegendKey val="0"/>
          <c:showVal val="0"/>
          <c:showCatName val="0"/>
          <c:showSerName val="0"/>
          <c:showPercent val="0"/>
          <c:showBubbleSize val="0"/>
        </c:dLbls>
        <c:marker val="1"/>
        <c:smooth val="0"/>
        <c:axId val="524653680"/>
        <c:axId val="530581760"/>
      </c:lineChart>
      <c:catAx>
        <c:axId val="5246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971412948381455"/>
              <c:y val="0.8820666000820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81760"/>
        <c:crosses val="autoZero"/>
        <c:auto val="0"/>
        <c:lblAlgn val="ctr"/>
        <c:lblOffset val="100"/>
        <c:noMultiLvlLbl val="0"/>
      </c:catAx>
      <c:valAx>
        <c:axId val="5305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Burchases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109538</xdr:rowOff>
    </xdr:from>
    <xdr:to>
      <xdr:col>4</xdr:col>
      <xdr:colOff>85725</xdr:colOff>
      <xdr:row>22</xdr:row>
      <xdr:rowOff>104775</xdr:rowOff>
    </xdr:to>
    <xdr:graphicFrame macro="">
      <xdr:nvGraphicFramePr>
        <xdr:cNvPr id="2" name="Chart 1">
          <a:extLst>
            <a:ext uri="{FF2B5EF4-FFF2-40B4-BE49-F238E27FC236}">
              <a16:creationId xmlns:a16="http://schemas.microsoft.com/office/drawing/2014/main" id="{912916BF-7EE8-F341-11F3-924714A18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10</xdr:row>
      <xdr:rowOff>71438</xdr:rowOff>
    </xdr:from>
    <xdr:to>
      <xdr:col>10</xdr:col>
      <xdr:colOff>519110</xdr:colOff>
      <xdr:row>25</xdr:row>
      <xdr:rowOff>128588</xdr:rowOff>
    </xdr:to>
    <xdr:graphicFrame macro="">
      <xdr:nvGraphicFramePr>
        <xdr:cNvPr id="3" name="Chart 2">
          <a:extLst>
            <a:ext uri="{FF2B5EF4-FFF2-40B4-BE49-F238E27FC236}">
              <a16:creationId xmlns:a16="http://schemas.microsoft.com/office/drawing/2014/main" id="{F87447EE-4932-97D2-2318-E3E04B2A3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111918</xdr:colOff>
      <xdr:row>35</xdr:row>
      <xdr:rowOff>100012</xdr:rowOff>
    </xdr:from>
    <xdr:to>
      <xdr:col>5</xdr:col>
      <xdr:colOff>511968</xdr:colOff>
      <xdr:row>53</xdr:row>
      <xdr:rowOff>71437</xdr:rowOff>
    </xdr:to>
    <xdr:graphicFrame macro="">
      <xdr:nvGraphicFramePr>
        <xdr:cNvPr id="4" name="Chart 3">
          <a:extLst>
            <a:ext uri="{FF2B5EF4-FFF2-40B4-BE49-F238E27FC236}">
              <a16:creationId xmlns:a16="http://schemas.microsoft.com/office/drawing/2014/main" id="{E106936D-17F4-6A8A-1D14-516B474D0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416718</xdr:colOff>
      <xdr:row>6</xdr:row>
      <xdr:rowOff>5953</xdr:rowOff>
    </xdr:from>
    <xdr:to>
      <xdr:col>8</xdr:col>
      <xdr:colOff>416718</xdr:colOff>
      <xdr:row>23</xdr:row>
      <xdr:rowOff>163117</xdr:rowOff>
    </xdr:to>
    <xdr:graphicFrame macro="">
      <xdr:nvGraphicFramePr>
        <xdr:cNvPr id="2" name="Chart 1">
          <a:extLst>
            <a:ext uri="{FF2B5EF4-FFF2-40B4-BE49-F238E27FC236}">
              <a16:creationId xmlns:a16="http://schemas.microsoft.com/office/drawing/2014/main" id="{E8375E7F-3441-4339-9ED4-904987524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6</xdr:row>
      <xdr:rowOff>4764</xdr:rowOff>
    </xdr:from>
    <xdr:to>
      <xdr:col>15</xdr:col>
      <xdr:colOff>0</xdr:colOff>
      <xdr:row>23</xdr:row>
      <xdr:rowOff>176213</xdr:rowOff>
    </xdr:to>
    <xdr:graphicFrame macro="">
      <xdr:nvGraphicFramePr>
        <xdr:cNvPr id="3" name="Chart 2">
          <a:extLst>
            <a:ext uri="{FF2B5EF4-FFF2-40B4-BE49-F238E27FC236}">
              <a16:creationId xmlns:a16="http://schemas.microsoft.com/office/drawing/2014/main" id="{16B48F89-2366-43E6-A958-5DE69CE22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416718</xdr:colOff>
      <xdr:row>23</xdr:row>
      <xdr:rowOff>166688</xdr:rowOff>
    </xdr:from>
    <xdr:to>
      <xdr:col>14</xdr:col>
      <xdr:colOff>642937</xdr:colOff>
      <xdr:row>41</xdr:row>
      <xdr:rowOff>138113</xdr:rowOff>
    </xdr:to>
    <xdr:graphicFrame macro="">
      <xdr:nvGraphicFramePr>
        <xdr:cNvPr id="4" name="Chart 3">
          <a:extLst>
            <a:ext uri="{FF2B5EF4-FFF2-40B4-BE49-F238E27FC236}">
              <a16:creationId xmlns:a16="http://schemas.microsoft.com/office/drawing/2014/main" id="{0C687FE8-4B0A-4090-9CD1-841472B7E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172641</xdr:rowOff>
    </xdr:from>
    <xdr:to>
      <xdr:col>2</xdr:col>
      <xdr:colOff>407190</xdr:colOff>
      <xdr:row>11</xdr:row>
      <xdr:rowOff>23813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8880E8-D2D4-3EF6-9DCE-244259178C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5610"/>
              <a:ext cx="1704971" cy="92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176213</xdr:rowOff>
    </xdr:from>
    <xdr:to>
      <xdr:col>2</xdr:col>
      <xdr:colOff>416719</xdr:colOff>
      <xdr:row>27</xdr:row>
      <xdr:rowOff>172641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523612-95BE-94AD-2B9D-054CAC54DD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2307"/>
              <a:ext cx="1714500" cy="1782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39290</xdr:rowOff>
    </xdr:from>
    <xdr:to>
      <xdr:col>2</xdr:col>
      <xdr:colOff>426244</xdr:colOff>
      <xdr:row>17</xdr:row>
      <xdr:rowOff>160734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991C2E-05BD-3C7C-3BD7-3C22E9AE98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3821"/>
              <a:ext cx="1724025" cy="1193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refreshedDate="45161.884091203705" createdVersion="8" refreshedVersion="8" minRefreshableVersion="3" recordCount="1000" xr:uid="{9E9BD2B3-6E5D-42B1-894F-C059BEC1878E}">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063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FD6AA0-4509-4501-BEBA-716C593503C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59C9D7-A79C-4B52-8EC0-71C5CE7E6E4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J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0EB401-5E40-493A-8E4E-2834B07ACC9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634005-2DE6-48C0-84F4-BB8B11E5299F}" sourceName="Marital Status">
  <pivotTables>
    <pivotTable tabId="3" name="PivotTable2"/>
    <pivotTable tabId="3" name="PivotTable3"/>
    <pivotTable tabId="3" name="PivotTable4"/>
  </pivotTables>
  <data>
    <tabular pivotCacheId="1652063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CF4706-85C9-4C90-9A77-6C77FA56998B}" sourceName="Education">
  <pivotTables>
    <pivotTable tabId="3" name="PivotTable2"/>
    <pivotTable tabId="3" name="PivotTable3"/>
    <pivotTable tabId="3" name="PivotTable4"/>
  </pivotTables>
  <data>
    <tabular pivotCacheId="16520639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2A98A1-0117-4173-BC26-B5BBD24F3B26}" sourceName="Region">
  <pivotTables>
    <pivotTable tabId="3" name="PivotTable2"/>
    <pivotTable tabId="3" name="PivotTable3"/>
    <pivotTable tabId="3" name="PivotTable4"/>
  </pivotTables>
  <data>
    <tabular pivotCacheId="16520639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D0FF1B-243C-4881-BDCC-457DD18E2177}" cache="Slicer_Marital_Status" caption="Marital Status" rowHeight="241300"/>
  <slicer name="Education" xr10:uid="{6092A0CC-1675-4717-9F51-BB845EAAAA03}" cache="Slicer_Education" caption="Education" rowHeight="241300"/>
  <slicer name="Region" xr10:uid="{118DF049-A482-4444-8C05-88FC727DB1E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CE45-5A90-4854-9F95-DB470795546C}">
  <dimension ref="A1:N1001"/>
  <sheetViews>
    <sheetView tabSelected="1" topLeftCell="B972" zoomScaleNormal="100" workbookViewId="0">
      <selection activeCell="O994" sqref="O994"/>
    </sheetView>
  </sheetViews>
  <sheetFormatPr defaultColWidth="11.86328125" defaultRowHeight="14.25" x14ac:dyDescent="0.45"/>
  <cols>
    <col min="1" max="1" width="8.265625" customWidth="1"/>
    <col min="2" max="2" width="16.19921875" customWidth="1"/>
    <col min="3" max="3" width="10.53125" customWidth="1"/>
    <col min="4" max="4" width="12.33203125" style="5" customWidth="1"/>
    <col min="5" max="5" width="11.46484375" customWidth="1"/>
    <col min="6" max="6" width="15.59765625" bestFit="1" customWidth="1"/>
    <col min="7" max="7" width="13.46484375" customWidth="1"/>
    <col min="8" max="8" width="15" customWidth="1"/>
    <col min="9" max="9" width="8.6640625" customWidth="1"/>
    <col min="10" max="10" width="17.86328125" bestFit="1" customWidth="1"/>
    <col min="11" max="11" width="11" customWidth="1"/>
    <col min="12" max="12" width="6.9296875" customWidth="1"/>
    <col min="13" max="13" width="14.796875" customWidth="1"/>
    <col min="14" max="14" width="14.796875" bestFit="1" customWidth="1"/>
  </cols>
  <sheetData>
    <row r="1" spans="1:14" s="3" customFormat="1" x14ac:dyDescent="0.4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45">
      <c r="A2">
        <v>12496</v>
      </c>
      <c r="B2" t="s">
        <v>36</v>
      </c>
      <c r="C2" t="s">
        <v>39</v>
      </c>
      <c r="D2" s="5">
        <v>40000</v>
      </c>
      <c r="E2">
        <v>1</v>
      </c>
      <c r="F2" t="s">
        <v>13</v>
      </c>
      <c r="G2" t="s">
        <v>14</v>
      </c>
      <c r="H2" t="s">
        <v>15</v>
      </c>
      <c r="I2">
        <v>0</v>
      </c>
      <c r="J2" t="s">
        <v>16</v>
      </c>
      <c r="K2" t="s">
        <v>17</v>
      </c>
      <c r="L2">
        <v>42</v>
      </c>
      <c r="M2" t="str">
        <f>IF(L2&gt;54, "Old",IF(L2&gt;=31, "Middle Age", IF(L2&lt;31, "Adolescent", "Invalid")))</f>
        <v>Middle Age</v>
      </c>
      <c r="N2" t="s">
        <v>18</v>
      </c>
    </row>
    <row r="3" spans="1:14" x14ac:dyDescent="0.45">
      <c r="A3">
        <v>24107</v>
      </c>
      <c r="B3" t="s">
        <v>36</v>
      </c>
      <c r="C3" t="s">
        <v>38</v>
      </c>
      <c r="D3" s="5">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45">
      <c r="A4">
        <v>14177</v>
      </c>
      <c r="B4" t="s">
        <v>36</v>
      </c>
      <c r="C4" t="s">
        <v>38</v>
      </c>
      <c r="D4" s="5">
        <v>80000</v>
      </c>
      <c r="E4">
        <v>5</v>
      </c>
      <c r="F4" t="s">
        <v>19</v>
      </c>
      <c r="G4" t="s">
        <v>21</v>
      </c>
      <c r="H4" t="s">
        <v>18</v>
      </c>
      <c r="I4">
        <v>2</v>
      </c>
      <c r="J4" t="s">
        <v>22</v>
      </c>
      <c r="K4" t="s">
        <v>17</v>
      </c>
      <c r="L4">
        <v>60</v>
      </c>
      <c r="M4" t="str">
        <f t="shared" si="0"/>
        <v>Old</v>
      </c>
      <c r="N4" t="s">
        <v>18</v>
      </c>
    </row>
    <row r="5" spans="1:14" x14ac:dyDescent="0.45">
      <c r="A5">
        <v>24381</v>
      </c>
      <c r="B5" t="s">
        <v>37</v>
      </c>
      <c r="C5" t="s">
        <v>38</v>
      </c>
      <c r="D5" s="5">
        <v>70000</v>
      </c>
      <c r="E5">
        <v>0</v>
      </c>
      <c r="F5" t="s">
        <v>13</v>
      </c>
      <c r="G5" t="s">
        <v>21</v>
      </c>
      <c r="H5" t="s">
        <v>15</v>
      </c>
      <c r="I5">
        <v>1</v>
      </c>
      <c r="J5" t="s">
        <v>23</v>
      </c>
      <c r="K5" t="s">
        <v>24</v>
      </c>
      <c r="L5">
        <v>41</v>
      </c>
      <c r="M5" t="str">
        <f t="shared" si="0"/>
        <v>Middle Age</v>
      </c>
      <c r="N5" t="s">
        <v>15</v>
      </c>
    </row>
    <row r="6" spans="1:14" x14ac:dyDescent="0.45">
      <c r="A6">
        <v>25597</v>
      </c>
      <c r="B6" t="s">
        <v>37</v>
      </c>
      <c r="C6" t="s">
        <v>38</v>
      </c>
      <c r="D6" s="5">
        <v>30000</v>
      </c>
      <c r="E6">
        <v>0</v>
      </c>
      <c r="F6" t="s">
        <v>13</v>
      </c>
      <c r="G6" t="s">
        <v>20</v>
      </c>
      <c r="H6" t="s">
        <v>18</v>
      </c>
      <c r="I6">
        <v>0</v>
      </c>
      <c r="J6" t="s">
        <v>16</v>
      </c>
      <c r="K6" t="s">
        <v>17</v>
      </c>
      <c r="L6">
        <v>36</v>
      </c>
      <c r="M6" t="str">
        <f t="shared" si="0"/>
        <v>Middle Age</v>
      </c>
      <c r="N6" t="s">
        <v>15</v>
      </c>
    </row>
    <row r="7" spans="1:14" x14ac:dyDescent="0.45">
      <c r="A7">
        <v>13507</v>
      </c>
      <c r="B7" t="s">
        <v>36</v>
      </c>
      <c r="C7" t="s">
        <v>39</v>
      </c>
      <c r="D7" s="5">
        <v>10000</v>
      </c>
      <c r="E7">
        <v>2</v>
      </c>
      <c r="F7" t="s">
        <v>19</v>
      </c>
      <c r="G7" t="s">
        <v>25</v>
      </c>
      <c r="H7" t="s">
        <v>15</v>
      </c>
      <c r="I7">
        <v>0</v>
      </c>
      <c r="J7" t="s">
        <v>26</v>
      </c>
      <c r="K7" t="s">
        <v>17</v>
      </c>
      <c r="L7">
        <v>50</v>
      </c>
      <c r="M7" t="str">
        <f t="shared" si="0"/>
        <v>Middle Age</v>
      </c>
      <c r="N7" t="s">
        <v>18</v>
      </c>
    </row>
    <row r="8" spans="1:14" x14ac:dyDescent="0.45">
      <c r="A8">
        <v>27974</v>
      </c>
      <c r="B8" t="s">
        <v>37</v>
      </c>
      <c r="C8" t="s">
        <v>38</v>
      </c>
      <c r="D8" s="5">
        <v>160000</v>
      </c>
      <c r="E8">
        <v>2</v>
      </c>
      <c r="F8" t="s">
        <v>27</v>
      </c>
      <c r="G8" t="s">
        <v>28</v>
      </c>
      <c r="H8" t="s">
        <v>15</v>
      </c>
      <c r="I8">
        <v>4</v>
      </c>
      <c r="J8" t="s">
        <v>16</v>
      </c>
      <c r="K8" t="s">
        <v>24</v>
      </c>
      <c r="L8">
        <v>33</v>
      </c>
      <c r="M8" t="str">
        <f t="shared" si="0"/>
        <v>Middle Age</v>
      </c>
      <c r="N8" t="s">
        <v>15</v>
      </c>
    </row>
    <row r="9" spans="1:14" x14ac:dyDescent="0.45">
      <c r="A9">
        <v>19364</v>
      </c>
      <c r="B9" t="s">
        <v>36</v>
      </c>
      <c r="C9" t="s">
        <v>38</v>
      </c>
      <c r="D9" s="5">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5">
        <v>90000</v>
      </c>
      <c r="E13">
        <v>0</v>
      </c>
      <c r="F13" t="s">
        <v>13</v>
      </c>
      <c r="G13" t="s">
        <v>21</v>
      </c>
      <c r="H13" t="s">
        <v>18</v>
      </c>
      <c r="I13">
        <v>4</v>
      </c>
      <c r="J13" t="s">
        <v>30</v>
      </c>
      <c r="K13" t="s">
        <v>24</v>
      </c>
      <c r="L13">
        <v>36</v>
      </c>
      <c r="M13" t="str">
        <f t="shared" si="0"/>
        <v>Middle Age</v>
      </c>
      <c r="N13" t="s">
        <v>18</v>
      </c>
    </row>
    <row r="14" spans="1:14" x14ac:dyDescent="0.4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5">
        <v>80000</v>
      </c>
      <c r="E23">
        <v>0</v>
      </c>
      <c r="F23" t="s">
        <v>13</v>
      </c>
      <c r="G23" t="s">
        <v>21</v>
      </c>
      <c r="H23" t="s">
        <v>15</v>
      </c>
      <c r="I23">
        <v>4</v>
      </c>
      <c r="J23" t="s">
        <v>30</v>
      </c>
      <c r="K23" t="s">
        <v>24</v>
      </c>
      <c r="L23">
        <v>35</v>
      </c>
      <c r="M23" t="str">
        <f t="shared" si="0"/>
        <v>Middle Age</v>
      </c>
      <c r="N23" t="s">
        <v>18</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5">
        <v>80000</v>
      </c>
      <c r="E53">
        <v>0</v>
      </c>
      <c r="F53" t="s">
        <v>13</v>
      </c>
      <c r="G53" t="s">
        <v>21</v>
      </c>
      <c r="H53" t="s">
        <v>18</v>
      </c>
      <c r="I53">
        <v>4</v>
      </c>
      <c r="J53" t="s">
        <v>30</v>
      </c>
      <c r="K53" t="s">
        <v>24</v>
      </c>
      <c r="L53">
        <v>35</v>
      </c>
      <c r="M53" t="str">
        <f t="shared" si="0"/>
        <v>Middle Age</v>
      </c>
      <c r="N53" t="s">
        <v>18</v>
      </c>
    </row>
    <row r="54" spans="1:14" x14ac:dyDescent="0.4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5">
        <v>80000</v>
      </c>
      <c r="E57">
        <v>4</v>
      </c>
      <c r="F57" t="s">
        <v>27</v>
      </c>
      <c r="G57" t="s">
        <v>21</v>
      </c>
      <c r="H57" t="s">
        <v>15</v>
      </c>
      <c r="I57">
        <v>2</v>
      </c>
      <c r="J57" t="s">
        <v>30</v>
      </c>
      <c r="K57" t="s">
        <v>17</v>
      </c>
      <c r="L57">
        <v>54</v>
      </c>
      <c r="M57" t="str">
        <f t="shared" si="0"/>
        <v>Middle Age</v>
      </c>
      <c r="N57" t="s">
        <v>18</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5">
        <v>60000</v>
      </c>
      <c r="E65">
        <v>4</v>
      </c>
      <c r="F65" t="s">
        <v>13</v>
      </c>
      <c r="G65" t="s">
        <v>21</v>
      </c>
      <c r="H65" t="s">
        <v>15</v>
      </c>
      <c r="I65">
        <v>3</v>
      </c>
      <c r="J65" t="s">
        <v>30</v>
      </c>
      <c r="K65" t="s">
        <v>24</v>
      </c>
      <c r="L65">
        <v>41</v>
      </c>
      <c r="M65" t="str">
        <f t="shared" si="0"/>
        <v>Middle Age</v>
      </c>
      <c r="N65" t="s">
        <v>18</v>
      </c>
    </row>
    <row r="66" spans="1:14" x14ac:dyDescent="0.4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5">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5">
        <v>120000</v>
      </c>
      <c r="E72">
        <v>0</v>
      </c>
      <c r="F72" t="s">
        <v>29</v>
      </c>
      <c r="G72" t="s">
        <v>21</v>
      </c>
      <c r="H72" t="s">
        <v>15</v>
      </c>
      <c r="I72">
        <v>4</v>
      </c>
      <c r="J72" t="s">
        <v>30</v>
      </c>
      <c r="K72" t="s">
        <v>24</v>
      </c>
      <c r="L72">
        <v>36</v>
      </c>
      <c r="M72" t="str">
        <f t="shared" si="1"/>
        <v>Middle Age</v>
      </c>
      <c r="N72" t="s">
        <v>15</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5">
        <v>80000</v>
      </c>
      <c r="E79">
        <v>0</v>
      </c>
      <c r="F79" t="s">
        <v>13</v>
      </c>
      <c r="G79" t="s">
        <v>21</v>
      </c>
      <c r="H79" t="s">
        <v>15</v>
      </c>
      <c r="I79">
        <v>2</v>
      </c>
      <c r="J79" t="s">
        <v>30</v>
      </c>
      <c r="K79" t="s">
        <v>24</v>
      </c>
      <c r="L79">
        <v>29</v>
      </c>
      <c r="M79" t="str">
        <f t="shared" si="1"/>
        <v>Adolescent</v>
      </c>
      <c r="N79" t="s">
        <v>15</v>
      </c>
    </row>
    <row r="80" spans="1:14" x14ac:dyDescent="0.4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5">
        <v>90000</v>
      </c>
      <c r="E97">
        <v>5</v>
      </c>
      <c r="F97" t="s">
        <v>19</v>
      </c>
      <c r="G97" t="s">
        <v>21</v>
      </c>
      <c r="H97" t="s">
        <v>15</v>
      </c>
      <c r="I97">
        <v>2</v>
      </c>
      <c r="J97" t="s">
        <v>30</v>
      </c>
      <c r="K97" t="s">
        <v>17</v>
      </c>
      <c r="L97">
        <v>62</v>
      </c>
      <c r="M97" t="str">
        <f t="shared" si="1"/>
        <v>Old</v>
      </c>
      <c r="N97" t="s">
        <v>18</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5">
        <v>80000</v>
      </c>
      <c r="E124">
        <v>0</v>
      </c>
      <c r="F124" t="s">
        <v>13</v>
      </c>
      <c r="G124" t="s">
        <v>21</v>
      </c>
      <c r="H124" t="s">
        <v>18</v>
      </c>
      <c r="I124">
        <v>3</v>
      </c>
      <c r="J124" t="s">
        <v>30</v>
      </c>
      <c r="K124" t="s">
        <v>24</v>
      </c>
      <c r="L124">
        <v>31</v>
      </c>
      <c r="M124" t="str">
        <f t="shared" si="1"/>
        <v>Middle Age</v>
      </c>
      <c r="N124" t="s">
        <v>18</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5">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5">
        <v>80000</v>
      </c>
      <c r="E145">
        <v>0</v>
      </c>
      <c r="F145" t="s">
        <v>13</v>
      </c>
      <c r="G145" t="s">
        <v>21</v>
      </c>
      <c r="H145" t="s">
        <v>15</v>
      </c>
      <c r="I145">
        <v>3</v>
      </c>
      <c r="J145" t="s">
        <v>30</v>
      </c>
      <c r="K145" t="s">
        <v>24</v>
      </c>
      <c r="L145">
        <v>32</v>
      </c>
      <c r="M145" t="str">
        <f t="shared" si="2"/>
        <v>Middle Age</v>
      </c>
      <c r="N145" t="s">
        <v>18</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5">
        <v>100000</v>
      </c>
      <c r="E169">
        <v>0</v>
      </c>
      <c r="F169" t="s">
        <v>27</v>
      </c>
      <c r="G169" t="s">
        <v>28</v>
      </c>
      <c r="H169" t="s">
        <v>15</v>
      </c>
      <c r="I169">
        <v>3</v>
      </c>
      <c r="J169" t="s">
        <v>30</v>
      </c>
      <c r="K169" t="s">
        <v>24</v>
      </c>
      <c r="L169">
        <v>35</v>
      </c>
      <c r="M169" t="str">
        <f t="shared" si="2"/>
        <v>Middle Age</v>
      </c>
      <c r="N169" t="s">
        <v>18</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5">
        <v>160000</v>
      </c>
      <c r="E180">
        <v>4</v>
      </c>
      <c r="F180" t="s">
        <v>19</v>
      </c>
      <c r="G180" t="s">
        <v>21</v>
      </c>
      <c r="H180" t="s">
        <v>18</v>
      </c>
      <c r="I180">
        <v>2</v>
      </c>
      <c r="J180" t="s">
        <v>30</v>
      </c>
      <c r="K180" t="s">
        <v>17</v>
      </c>
      <c r="L180">
        <v>55</v>
      </c>
      <c r="M180" t="str">
        <f t="shared" si="2"/>
        <v>Old</v>
      </c>
      <c r="N180" t="s">
        <v>15</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5">
        <v>130000</v>
      </c>
      <c r="E186">
        <v>4</v>
      </c>
      <c r="F186" t="s">
        <v>27</v>
      </c>
      <c r="G186" t="s">
        <v>28</v>
      </c>
      <c r="H186" t="s">
        <v>18</v>
      </c>
      <c r="I186">
        <v>4</v>
      </c>
      <c r="J186" t="s">
        <v>30</v>
      </c>
      <c r="K186" t="s">
        <v>17</v>
      </c>
      <c r="L186">
        <v>58</v>
      </c>
      <c r="M186" t="str">
        <f t="shared" si="2"/>
        <v>Old</v>
      </c>
      <c r="N186" t="s">
        <v>18</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5">
        <v>80000</v>
      </c>
      <c r="E189">
        <v>5</v>
      </c>
      <c r="F189" t="s">
        <v>19</v>
      </c>
      <c r="G189" t="s">
        <v>21</v>
      </c>
      <c r="H189" t="s">
        <v>18</v>
      </c>
      <c r="I189">
        <v>2</v>
      </c>
      <c r="J189" t="s">
        <v>30</v>
      </c>
      <c r="K189" t="s">
        <v>17</v>
      </c>
      <c r="L189">
        <v>59</v>
      </c>
      <c r="M189" t="str">
        <f t="shared" si="2"/>
        <v>Old</v>
      </c>
      <c r="N189" t="s">
        <v>18</v>
      </c>
    </row>
    <row r="190" spans="1:14" x14ac:dyDescent="0.45">
      <c r="A190">
        <v>20606</v>
      </c>
      <c r="B190" t="s">
        <v>36</v>
      </c>
      <c r="C190" t="s">
        <v>39</v>
      </c>
      <c r="D190" s="5">
        <v>70000</v>
      </c>
      <c r="E190">
        <v>0</v>
      </c>
      <c r="F190" t="s">
        <v>13</v>
      </c>
      <c r="G190" t="s">
        <v>21</v>
      </c>
      <c r="H190" t="s">
        <v>15</v>
      </c>
      <c r="I190">
        <v>4</v>
      </c>
      <c r="J190" t="s">
        <v>30</v>
      </c>
      <c r="K190" t="s">
        <v>24</v>
      </c>
      <c r="L190">
        <v>32</v>
      </c>
      <c r="M190" t="str">
        <f t="shared" si="2"/>
        <v>Middle Age</v>
      </c>
      <c r="N190" t="s">
        <v>15</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5">
        <v>80000</v>
      </c>
      <c r="E194">
        <v>5</v>
      </c>
      <c r="F194" t="s">
        <v>13</v>
      </c>
      <c r="G194" t="s">
        <v>28</v>
      </c>
      <c r="H194" t="s">
        <v>15</v>
      </c>
      <c r="I194">
        <v>2</v>
      </c>
      <c r="J194" t="s">
        <v>30</v>
      </c>
      <c r="K194" t="s">
        <v>17</v>
      </c>
      <c r="L194">
        <v>62</v>
      </c>
      <c r="M194" t="str">
        <f t="shared" si="2"/>
        <v>Old</v>
      </c>
      <c r="N194" t="s">
        <v>18</v>
      </c>
    </row>
    <row r="195" spans="1:14" x14ac:dyDescent="0.45">
      <c r="A195">
        <v>26032</v>
      </c>
      <c r="B195" t="s">
        <v>36</v>
      </c>
      <c r="C195" t="s">
        <v>39</v>
      </c>
      <c r="D195" s="5">
        <v>70000</v>
      </c>
      <c r="E195">
        <v>5</v>
      </c>
      <c r="F195" t="s">
        <v>13</v>
      </c>
      <c r="G195" t="s">
        <v>21</v>
      </c>
      <c r="H195" t="s">
        <v>15</v>
      </c>
      <c r="I195">
        <v>4</v>
      </c>
      <c r="J195" t="s">
        <v>30</v>
      </c>
      <c r="K195" t="s">
        <v>24</v>
      </c>
      <c r="L195">
        <v>41</v>
      </c>
      <c r="M195" t="str">
        <f t="shared" ref="M195:M258" si="3">IF(L195&gt;54, "Old",IF(L195&gt;=31, "Middle Age", IF(L195&lt;31, "Adolescent", "Invalid")))</f>
        <v>Middle Age</v>
      </c>
      <c r="N195" t="s">
        <v>18</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5">
        <v>80000</v>
      </c>
      <c r="E201">
        <v>0</v>
      </c>
      <c r="F201" t="s">
        <v>13</v>
      </c>
      <c r="G201" t="s">
        <v>21</v>
      </c>
      <c r="H201" t="s">
        <v>18</v>
      </c>
      <c r="I201">
        <v>3</v>
      </c>
      <c r="J201" t="s">
        <v>30</v>
      </c>
      <c r="K201" t="s">
        <v>24</v>
      </c>
      <c r="L201">
        <v>33</v>
      </c>
      <c r="M201" t="str">
        <f t="shared" si="3"/>
        <v>Middle Age</v>
      </c>
      <c r="N201" t="s">
        <v>15</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5">
        <v>90000</v>
      </c>
      <c r="E208">
        <v>5</v>
      </c>
      <c r="F208" t="s">
        <v>19</v>
      </c>
      <c r="G208" t="s">
        <v>21</v>
      </c>
      <c r="H208" t="s">
        <v>18</v>
      </c>
      <c r="I208">
        <v>2</v>
      </c>
      <c r="J208" t="s">
        <v>30</v>
      </c>
      <c r="K208" t="s">
        <v>17</v>
      </c>
      <c r="L208">
        <v>62</v>
      </c>
      <c r="M208" t="str">
        <f t="shared" si="3"/>
        <v>Old</v>
      </c>
      <c r="N208" t="s">
        <v>18</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5">
        <v>70000</v>
      </c>
      <c r="E215">
        <v>0</v>
      </c>
      <c r="F215" t="s">
        <v>13</v>
      </c>
      <c r="G215" t="s">
        <v>21</v>
      </c>
      <c r="H215" t="s">
        <v>18</v>
      </c>
      <c r="I215">
        <v>4</v>
      </c>
      <c r="J215" t="s">
        <v>30</v>
      </c>
      <c r="K215" t="s">
        <v>24</v>
      </c>
      <c r="L215">
        <v>31</v>
      </c>
      <c r="M215" t="str">
        <f t="shared" si="3"/>
        <v>Middle Age</v>
      </c>
      <c r="N215" t="s">
        <v>15</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5">
        <v>70000</v>
      </c>
      <c r="E225">
        <v>5</v>
      </c>
      <c r="F225" t="s">
        <v>13</v>
      </c>
      <c r="G225" t="s">
        <v>21</v>
      </c>
      <c r="H225" t="s">
        <v>15</v>
      </c>
      <c r="I225">
        <v>4</v>
      </c>
      <c r="J225" t="s">
        <v>30</v>
      </c>
      <c r="K225" t="s">
        <v>24</v>
      </c>
      <c r="L225">
        <v>39</v>
      </c>
      <c r="M225" t="str">
        <f t="shared" si="3"/>
        <v>Middle Age</v>
      </c>
      <c r="N225" t="s">
        <v>18</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5">
        <v>80000</v>
      </c>
      <c r="E231">
        <v>5</v>
      </c>
      <c r="F231" t="s">
        <v>27</v>
      </c>
      <c r="G231" t="s">
        <v>28</v>
      </c>
      <c r="H231" t="s">
        <v>15</v>
      </c>
      <c r="I231">
        <v>3</v>
      </c>
      <c r="J231" t="s">
        <v>30</v>
      </c>
      <c r="K231" t="s">
        <v>17</v>
      </c>
      <c r="L231">
        <v>57</v>
      </c>
      <c r="M231" t="str">
        <f t="shared" si="3"/>
        <v>Old</v>
      </c>
      <c r="N231" t="s">
        <v>18</v>
      </c>
    </row>
    <row r="232" spans="1:14" x14ac:dyDescent="0.45">
      <c r="A232">
        <v>22830</v>
      </c>
      <c r="B232" t="s">
        <v>36</v>
      </c>
      <c r="C232" t="s">
        <v>38</v>
      </c>
      <c r="D232" s="5">
        <v>120000</v>
      </c>
      <c r="E232">
        <v>4</v>
      </c>
      <c r="F232" t="s">
        <v>19</v>
      </c>
      <c r="G232" t="s">
        <v>28</v>
      </c>
      <c r="H232" t="s">
        <v>15</v>
      </c>
      <c r="I232">
        <v>3</v>
      </c>
      <c r="J232" t="s">
        <v>30</v>
      </c>
      <c r="K232" t="s">
        <v>17</v>
      </c>
      <c r="L232">
        <v>56</v>
      </c>
      <c r="M232" t="str">
        <f t="shared" si="3"/>
        <v>Old</v>
      </c>
      <c r="N232" t="s">
        <v>18</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5">
        <v>90000</v>
      </c>
      <c r="E236">
        <v>0</v>
      </c>
      <c r="F236" t="s">
        <v>13</v>
      </c>
      <c r="G236" t="s">
        <v>21</v>
      </c>
      <c r="H236" t="s">
        <v>18</v>
      </c>
      <c r="I236">
        <v>4</v>
      </c>
      <c r="J236" t="s">
        <v>30</v>
      </c>
      <c r="K236" t="s">
        <v>24</v>
      </c>
      <c r="L236">
        <v>35</v>
      </c>
      <c r="M236" t="str">
        <f t="shared" si="3"/>
        <v>Middle Age</v>
      </c>
      <c r="N236" t="s">
        <v>15</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5">
        <v>120000</v>
      </c>
      <c r="E246">
        <v>3</v>
      </c>
      <c r="F246" t="s">
        <v>13</v>
      </c>
      <c r="G246" t="s">
        <v>28</v>
      </c>
      <c r="H246" t="s">
        <v>18</v>
      </c>
      <c r="I246">
        <v>2</v>
      </c>
      <c r="J246" t="s">
        <v>30</v>
      </c>
      <c r="K246" t="s">
        <v>17</v>
      </c>
      <c r="L246">
        <v>52</v>
      </c>
      <c r="M246" t="str">
        <f t="shared" si="3"/>
        <v>Middle Age</v>
      </c>
      <c r="N246" t="s">
        <v>15</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5">
        <v>100000</v>
      </c>
      <c r="E249">
        <v>0</v>
      </c>
      <c r="F249" t="s">
        <v>27</v>
      </c>
      <c r="G249" t="s">
        <v>28</v>
      </c>
      <c r="H249" t="s">
        <v>15</v>
      </c>
      <c r="I249">
        <v>4</v>
      </c>
      <c r="J249" t="s">
        <v>30</v>
      </c>
      <c r="K249" t="s">
        <v>24</v>
      </c>
      <c r="L249">
        <v>34</v>
      </c>
      <c r="M249" t="str">
        <f t="shared" si="3"/>
        <v>Middle Age</v>
      </c>
      <c r="N249" t="s">
        <v>15</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5">
        <v>100000</v>
      </c>
      <c r="E255">
        <v>3</v>
      </c>
      <c r="F255" t="s">
        <v>29</v>
      </c>
      <c r="G255" t="s">
        <v>21</v>
      </c>
      <c r="H255" t="s">
        <v>15</v>
      </c>
      <c r="I255">
        <v>0</v>
      </c>
      <c r="J255" t="s">
        <v>30</v>
      </c>
      <c r="K255" t="s">
        <v>17</v>
      </c>
      <c r="L255">
        <v>59</v>
      </c>
      <c r="M255" t="str">
        <f t="shared" si="3"/>
        <v>Old</v>
      </c>
      <c r="N255" t="s">
        <v>15</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5">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45">
      <c r="A260">
        <v>14193</v>
      </c>
      <c r="B260" t="s">
        <v>37</v>
      </c>
      <c r="C260" t="s">
        <v>39</v>
      </c>
      <c r="D260" s="5">
        <v>100000</v>
      </c>
      <c r="E260">
        <v>3</v>
      </c>
      <c r="F260" t="s">
        <v>19</v>
      </c>
      <c r="G260" t="s">
        <v>28</v>
      </c>
      <c r="H260" t="s">
        <v>15</v>
      </c>
      <c r="I260">
        <v>4</v>
      </c>
      <c r="J260" t="s">
        <v>30</v>
      </c>
      <c r="K260" t="s">
        <v>17</v>
      </c>
      <c r="L260">
        <v>56</v>
      </c>
      <c r="M260" t="str">
        <f t="shared" si="4"/>
        <v>Old</v>
      </c>
      <c r="N260" t="s">
        <v>18</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5">
        <v>70000</v>
      </c>
      <c r="E265">
        <v>5</v>
      </c>
      <c r="F265" t="s">
        <v>13</v>
      </c>
      <c r="G265" t="s">
        <v>21</v>
      </c>
      <c r="H265" t="s">
        <v>15</v>
      </c>
      <c r="I265">
        <v>3</v>
      </c>
      <c r="J265" t="s">
        <v>30</v>
      </c>
      <c r="K265" t="s">
        <v>24</v>
      </c>
      <c r="L265">
        <v>39</v>
      </c>
      <c r="M265" t="str">
        <f t="shared" si="4"/>
        <v>Middle Age</v>
      </c>
      <c r="N265" t="s">
        <v>18</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5">
        <v>100000</v>
      </c>
      <c r="E280">
        <v>0</v>
      </c>
      <c r="F280" t="s">
        <v>27</v>
      </c>
      <c r="G280" t="s">
        <v>28</v>
      </c>
      <c r="H280" t="s">
        <v>15</v>
      </c>
      <c r="I280">
        <v>3</v>
      </c>
      <c r="J280" t="s">
        <v>30</v>
      </c>
      <c r="K280" t="s">
        <v>24</v>
      </c>
      <c r="L280">
        <v>35</v>
      </c>
      <c r="M280" t="str">
        <f t="shared" si="4"/>
        <v>Middle Age</v>
      </c>
      <c r="N280" t="s">
        <v>15</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5">
        <v>110000</v>
      </c>
      <c r="E297">
        <v>0</v>
      </c>
      <c r="F297" t="s">
        <v>19</v>
      </c>
      <c r="G297" t="s">
        <v>28</v>
      </c>
      <c r="H297" t="s">
        <v>15</v>
      </c>
      <c r="I297">
        <v>3</v>
      </c>
      <c r="J297" t="s">
        <v>30</v>
      </c>
      <c r="K297" t="s">
        <v>24</v>
      </c>
      <c r="L297">
        <v>32</v>
      </c>
      <c r="M297" t="str">
        <f t="shared" si="4"/>
        <v>Middle Age</v>
      </c>
      <c r="N297" t="s">
        <v>15</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5">
        <v>130000</v>
      </c>
      <c r="E320">
        <v>4</v>
      </c>
      <c r="F320" t="s">
        <v>19</v>
      </c>
      <c r="G320" t="s">
        <v>21</v>
      </c>
      <c r="H320" t="s">
        <v>18</v>
      </c>
      <c r="I320">
        <v>3</v>
      </c>
      <c r="J320" t="s">
        <v>30</v>
      </c>
      <c r="K320" t="s">
        <v>17</v>
      </c>
      <c r="L320">
        <v>54</v>
      </c>
      <c r="M320" t="str">
        <f t="shared" si="4"/>
        <v>Middle Age</v>
      </c>
      <c r="N320" t="s">
        <v>18</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5">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5">
        <v>90000</v>
      </c>
      <c r="E331">
        <v>5</v>
      </c>
      <c r="F331" t="s">
        <v>29</v>
      </c>
      <c r="G331" t="s">
        <v>14</v>
      </c>
      <c r="H331" t="s">
        <v>15</v>
      </c>
      <c r="I331">
        <v>2</v>
      </c>
      <c r="J331" t="s">
        <v>30</v>
      </c>
      <c r="K331" t="s">
        <v>17</v>
      </c>
      <c r="L331">
        <v>59</v>
      </c>
      <c r="M331" t="str">
        <f t="shared" si="5"/>
        <v>Old</v>
      </c>
      <c r="N331" t="s">
        <v>18</v>
      </c>
    </row>
    <row r="332" spans="1:14" x14ac:dyDescent="0.45">
      <c r="A332">
        <v>24898</v>
      </c>
      <c r="B332" t="s">
        <v>37</v>
      </c>
      <c r="C332" t="s">
        <v>39</v>
      </c>
      <c r="D332" s="5">
        <v>80000</v>
      </c>
      <c r="E332">
        <v>0</v>
      </c>
      <c r="F332" t="s">
        <v>13</v>
      </c>
      <c r="G332" t="s">
        <v>21</v>
      </c>
      <c r="H332" t="s">
        <v>15</v>
      </c>
      <c r="I332">
        <v>3</v>
      </c>
      <c r="J332" t="s">
        <v>30</v>
      </c>
      <c r="K332" t="s">
        <v>24</v>
      </c>
      <c r="L332">
        <v>32</v>
      </c>
      <c r="M332" t="str">
        <f t="shared" si="5"/>
        <v>Middle Age</v>
      </c>
      <c r="N332" t="s">
        <v>18</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5">
        <v>80000</v>
      </c>
      <c r="E357">
        <v>0</v>
      </c>
      <c r="F357" t="s">
        <v>13</v>
      </c>
      <c r="G357" t="s">
        <v>21</v>
      </c>
      <c r="H357" t="s">
        <v>15</v>
      </c>
      <c r="I357">
        <v>3</v>
      </c>
      <c r="J357" t="s">
        <v>30</v>
      </c>
      <c r="K357" t="s">
        <v>24</v>
      </c>
      <c r="L357">
        <v>32</v>
      </c>
      <c r="M357" t="str">
        <f t="shared" si="5"/>
        <v>Middle Age</v>
      </c>
      <c r="N357" t="s">
        <v>18</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5">
        <v>80000</v>
      </c>
      <c r="E361">
        <v>0</v>
      </c>
      <c r="F361" t="s">
        <v>13</v>
      </c>
      <c r="G361" t="s">
        <v>21</v>
      </c>
      <c r="H361" t="s">
        <v>15</v>
      </c>
      <c r="I361">
        <v>3</v>
      </c>
      <c r="J361" t="s">
        <v>30</v>
      </c>
      <c r="K361" t="s">
        <v>24</v>
      </c>
      <c r="L361">
        <v>30</v>
      </c>
      <c r="M361" t="str">
        <f t="shared" si="5"/>
        <v>Adolescent</v>
      </c>
      <c r="N361" t="s">
        <v>18</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5">
        <v>100000</v>
      </c>
      <c r="E372">
        <v>4</v>
      </c>
      <c r="F372" t="s">
        <v>13</v>
      </c>
      <c r="G372" t="s">
        <v>21</v>
      </c>
      <c r="H372" t="s">
        <v>15</v>
      </c>
      <c r="I372">
        <v>1</v>
      </c>
      <c r="J372" t="s">
        <v>30</v>
      </c>
      <c r="K372" t="s">
        <v>24</v>
      </c>
      <c r="L372">
        <v>46</v>
      </c>
      <c r="M372" t="str">
        <f t="shared" si="5"/>
        <v>Middle Age</v>
      </c>
      <c r="N372" t="s">
        <v>18</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5">
        <v>70000</v>
      </c>
      <c r="E382">
        <v>0</v>
      </c>
      <c r="F382" t="s">
        <v>13</v>
      </c>
      <c r="G382" t="s">
        <v>21</v>
      </c>
      <c r="H382" t="s">
        <v>18</v>
      </c>
      <c r="I382">
        <v>3</v>
      </c>
      <c r="J382" t="s">
        <v>30</v>
      </c>
      <c r="K382" t="s">
        <v>24</v>
      </c>
      <c r="L382">
        <v>30</v>
      </c>
      <c r="M382" t="str">
        <f t="shared" si="5"/>
        <v>Adolescent</v>
      </c>
      <c r="N382" t="s">
        <v>15</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5">
        <v>80000</v>
      </c>
      <c r="E384">
        <v>4</v>
      </c>
      <c r="F384" t="s">
        <v>19</v>
      </c>
      <c r="G384" t="s">
        <v>21</v>
      </c>
      <c r="H384" t="s">
        <v>15</v>
      </c>
      <c r="I384">
        <v>2</v>
      </c>
      <c r="J384" t="s">
        <v>30</v>
      </c>
      <c r="K384" t="s">
        <v>17</v>
      </c>
      <c r="L384">
        <v>53</v>
      </c>
      <c r="M384" t="str">
        <f t="shared" si="5"/>
        <v>Middle Age</v>
      </c>
      <c r="N384" t="s">
        <v>18</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5">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45">
      <c r="A388">
        <v>28957</v>
      </c>
      <c r="B388" t="s">
        <v>37</v>
      </c>
      <c r="C388" t="s">
        <v>39</v>
      </c>
      <c r="D388" s="5">
        <v>120000</v>
      </c>
      <c r="E388">
        <v>0</v>
      </c>
      <c r="F388" t="s">
        <v>29</v>
      </c>
      <c r="G388" t="s">
        <v>21</v>
      </c>
      <c r="H388" t="s">
        <v>15</v>
      </c>
      <c r="I388">
        <v>4</v>
      </c>
      <c r="J388" t="s">
        <v>30</v>
      </c>
      <c r="K388" t="s">
        <v>24</v>
      </c>
      <c r="L388">
        <v>34</v>
      </c>
      <c r="M388" t="str">
        <f t="shared" si="6"/>
        <v>Middle Age</v>
      </c>
      <c r="N388" t="s">
        <v>15</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5">
        <v>110000</v>
      </c>
      <c r="E402">
        <v>3</v>
      </c>
      <c r="F402" t="s">
        <v>13</v>
      </c>
      <c r="G402" t="s">
        <v>28</v>
      </c>
      <c r="H402" t="s">
        <v>15</v>
      </c>
      <c r="I402">
        <v>4</v>
      </c>
      <c r="J402" t="s">
        <v>30</v>
      </c>
      <c r="K402" t="s">
        <v>17</v>
      </c>
      <c r="L402">
        <v>53</v>
      </c>
      <c r="M402" t="str">
        <f t="shared" si="6"/>
        <v>Middle Age</v>
      </c>
      <c r="N402" t="s">
        <v>18</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5">
        <v>100000</v>
      </c>
      <c r="E422">
        <v>2</v>
      </c>
      <c r="F422" t="s">
        <v>13</v>
      </c>
      <c r="G422" t="s">
        <v>28</v>
      </c>
      <c r="H422" t="s">
        <v>15</v>
      </c>
      <c r="I422">
        <v>4</v>
      </c>
      <c r="J422" t="s">
        <v>30</v>
      </c>
      <c r="K422" t="s">
        <v>17</v>
      </c>
      <c r="L422">
        <v>59</v>
      </c>
      <c r="M422" t="str">
        <f t="shared" si="6"/>
        <v>Old</v>
      </c>
      <c r="N422" t="s">
        <v>18</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5">
        <v>110000</v>
      </c>
      <c r="E424">
        <v>0</v>
      </c>
      <c r="F424" t="s">
        <v>19</v>
      </c>
      <c r="G424" t="s">
        <v>28</v>
      </c>
      <c r="H424" t="s">
        <v>18</v>
      </c>
      <c r="I424">
        <v>3</v>
      </c>
      <c r="J424" t="s">
        <v>30</v>
      </c>
      <c r="K424" t="s">
        <v>24</v>
      </c>
      <c r="L424">
        <v>32</v>
      </c>
      <c r="M424" t="str">
        <f t="shared" si="6"/>
        <v>Middle Age</v>
      </c>
      <c r="N424" t="s">
        <v>15</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5">
        <v>110000</v>
      </c>
      <c r="E434">
        <v>0</v>
      </c>
      <c r="F434" t="s">
        <v>27</v>
      </c>
      <c r="G434" t="s">
        <v>28</v>
      </c>
      <c r="H434" t="s">
        <v>15</v>
      </c>
      <c r="I434">
        <v>3</v>
      </c>
      <c r="J434" t="s">
        <v>30</v>
      </c>
      <c r="K434" t="s">
        <v>24</v>
      </c>
      <c r="L434">
        <v>34</v>
      </c>
      <c r="M434" t="str">
        <f t="shared" si="6"/>
        <v>Middle Age</v>
      </c>
      <c r="N434" t="s">
        <v>15</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5">
        <v>90000</v>
      </c>
      <c r="E442">
        <v>0</v>
      </c>
      <c r="F442" t="s">
        <v>13</v>
      </c>
      <c r="G442" t="s">
        <v>21</v>
      </c>
      <c r="H442" t="s">
        <v>18</v>
      </c>
      <c r="I442">
        <v>3</v>
      </c>
      <c r="J442" t="s">
        <v>30</v>
      </c>
      <c r="K442" t="s">
        <v>24</v>
      </c>
      <c r="L442">
        <v>34</v>
      </c>
      <c r="M442" t="str">
        <f t="shared" si="6"/>
        <v>Middle Age</v>
      </c>
      <c r="N442" t="s">
        <v>15</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5">
        <v>130000</v>
      </c>
      <c r="E448">
        <v>0</v>
      </c>
      <c r="F448" t="s">
        <v>31</v>
      </c>
      <c r="G448" t="s">
        <v>28</v>
      </c>
      <c r="H448" t="s">
        <v>15</v>
      </c>
      <c r="I448">
        <v>1</v>
      </c>
      <c r="J448" t="s">
        <v>30</v>
      </c>
      <c r="K448" t="s">
        <v>24</v>
      </c>
      <c r="L448">
        <v>48</v>
      </c>
      <c r="M448" t="str">
        <f t="shared" si="6"/>
        <v>Middle Age</v>
      </c>
      <c r="N448" t="s">
        <v>18</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5">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5">
        <v>120000</v>
      </c>
      <c r="E460">
        <v>0</v>
      </c>
      <c r="F460" t="s">
        <v>29</v>
      </c>
      <c r="G460" t="s">
        <v>21</v>
      </c>
      <c r="H460" t="s">
        <v>15</v>
      </c>
      <c r="I460">
        <v>4</v>
      </c>
      <c r="J460" t="s">
        <v>30</v>
      </c>
      <c r="K460" t="s">
        <v>24</v>
      </c>
      <c r="L460">
        <v>32</v>
      </c>
      <c r="M460" t="str">
        <f t="shared" si="7"/>
        <v>Middle Age</v>
      </c>
      <c r="N460" t="s">
        <v>15</v>
      </c>
    </row>
    <row r="461" spans="1:14" x14ac:dyDescent="0.45">
      <c r="A461">
        <v>21554</v>
      </c>
      <c r="B461" t="s">
        <v>37</v>
      </c>
      <c r="C461" t="s">
        <v>39</v>
      </c>
      <c r="D461" s="5">
        <v>80000</v>
      </c>
      <c r="E461">
        <v>0</v>
      </c>
      <c r="F461" t="s">
        <v>13</v>
      </c>
      <c r="G461" t="s">
        <v>21</v>
      </c>
      <c r="H461" t="s">
        <v>18</v>
      </c>
      <c r="I461">
        <v>3</v>
      </c>
      <c r="J461" t="s">
        <v>30</v>
      </c>
      <c r="K461" t="s">
        <v>24</v>
      </c>
      <c r="L461">
        <v>33</v>
      </c>
      <c r="M461" t="str">
        <f t="shared" si="7"/>
        <v>Middle Age</v>
      </c>
      <c r="N461" t="s">
        <v>18</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5">
        <v>90000</v>
      </c>
      <c r="E488">
        <v>4</v>
      </c>
      <c r="F488" t="s">
        <v>29</v>
      </c>
      <c r="G488" t="s">
        <v>14</v>
      </c>
      <c r="H488" t="s">
        <v>15</v>
      </c>
      <c r="I488">
        <v>4</v>
      </c>
      <c r="J488" t="s">
        <v>30</v>
      </c>
      <c r="K488" t="s">
        <v>17</v>
      </c>
      <c r="L488">
        <v>58</v>
      </c>
      <c r="M488" t="str">
        <f t="shared" si="7"/>
        <v>Old</v>
      </c>
      <c r="N488" t="s">
        <v>18</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5">
        <v>70000</v>
      </c>
      <c r="E495">
        <v>5</v>
      </c>
      <c r="F495" t="s">
        <v>13</v>
      </c>
      <c r="G495" t="s">
        <v>28</v>
      </c>
      <c r="H495" t="s">
        <v>15</v>
      </c>
      <c r="I495">
        <v>3</v>
      </c>
      <c r="J495" t="s">
        <v>30</v>
      </c>
      <c r="K495" t="s">
        <v>32</v>
      </c>
      <c r="L495">
        <v>60</v>
      </c>
      <c r="M495" t="str">
        <f t="shared" si="7"/>
        <v>Old</v>
      </c>
      <c r="N495" t="s">
        <v>15</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5">
        <v>60000</v>
      </c>
      <c r="E497">
        <v>2</v>
      </c>
      <c r="F497" t="s">
        <v>19</v>
      </c>
      <c r="G497" t="s">
        <v>21</v>
      </c>
      <c r="H497" t="s">
        <v>15</v>
      </c>
      <c r="I497">
        <v>2</v>
      </c>
      <c r="J497" t="s">
        <v>30</v>
      </c>
      <c r="K497" t="s">
        <v>32</v>
      </c>
      <c r="L497">
        <v>56</v>
      </c>
      <c r="M497" t="str">
        <f t="shared" si="7"/>
        <v>Old</v>
      </c>
      <c r="N497" t="s">
        <v>18</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5">
        <v>60000</v>
      </c>
      <c r="E515">
        <v>4</v>
      </c>
      <c r="F515" t="s">
        <v>31</v>
      </c>
      <c r="G515" t="s">
        <v>28</v>
      </c>
      <c r="H515" t="s">
        <v>15</v>
      </c>
      <c r="I515">
        <v>2</v>
      </c>
      <c r="J515" t="s">
        <v>30</v>
      </c>
      <c r="K515" t="s">
        <v>32</v>
      </c>
      <c r="L515">
        <v>61</v>
      </c>
      <c r="M515" t="str">
        <f t="shared" ref="M515:M578" si="8">IF(L515&gt;54, "Old",IF(L515&gt;=31, "Middle Age", IF(L515&lt;31, "Adolescent", "Invalid")))</f>
        <v>Old</v>
      </c>
      <c r="N515" t="s">
        <v>15</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5">
        <v>40000</v>
      </c>
      <c r="E523">
        <v>4</v>
      </c>
      <c r="F523" t="s">
        <v>27</v>
      </c>
      <c r="G523" t="s">
        <v>21</v>
      </c>
      <c r="H523" t="s">
        <v>15</v>
      </c>
      <c r="I523">
        <v>2</v>
      </c>
      <c r="J523" t="s">
        <v>30</v>
      </c>
      <c r="K523" t="s">
        <v>32</v>
      </c>
      <c r="L523">
        <v>62</v>
      </c>
      <c r="M523" t="str">
        <f t="shared" si="8"/>
        <v>Old</v>
      </c>
      <c r="N523" t="s">
        <v>15</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5">
        <v>60000</v>
      </c>
      <c r="E527">
        <v>5</v>
      </c>
      <c r="F527" t="s">
        <v>13</v>
      </c>
      <c r="G527" t="s">
        <v>28</v>
      </c>
      <c r="H527" t="s">
        <v>15</v>
      </c>
      <c r="I527">
        <v>3</v>
      </c>
      <c r="J527" t="s">
        <v>30</v>
      </c>
      <c r="K527" t="s">
        <v>32</v>
      </c>
      <c r="L527">
        <v>59</v>
      </c>
      <c r="M527" t="str">
        <f t="shared" si="8"/>
        <v>Old</v>
      </c>
      <c r="N527" t="s">
        <v>15</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5">
        <v>60000</v>
      </c>
      <c r="E531">
        <v>2</v>
      </c>
      <c r="F531" t="s">
        <v>19</v>
      </c>
      <c r="G531" t="s">
        <v>21</v>
      </c>
      <c r="H531" t="s">
        <v>15</v>
      </c>
      <c r="I531">
        <v>1</v>
      </c>
      <c r="J531" t="s">
        <v>30</v>
      </c>
      <c r="K531" t="s">
        <v>32</v>
      </c>
      <c r="L531">
        <v>57</v>
      </c>
      <c r="M531" t="str">
        <f t="shared" si="8"/>
        <v>Old</v>
      </c>
      <c r="N531" t="s">
        <v>15</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5">
        <v>60000</v>
      </c>
      <c r="E535">
        <v>3</v>
      </c>
      <c r="F535" t="s">
        <v>13</v>
      </c>
      <c r="G535" t="s">
        <v>28</v>
      </c>
      <c r="H535" t="s">
        <v>15</v>
      </c>
      <c r="I535">
        <v>2</v>
      </c>
      <c r="J535" t="s">
        <v>30</v>
      </c>
      <c r="K535" t="s">
        <v>32</v>
      </c>
      <c r="L535">
        <v>66</v>
      </c>
      <c r="M535" t="str">
        <f t="shared" si="8"/>
        <v>Old</v>
      </c>
      <c r="N535" t="s">
        <v>18</v>
      </c>
    </row>
    <row r="536" spans="1:14" x14ac:dyDescent="0.45">
      <c r="A536">
        <v>24637</v>
      </c>
      <c r="B536" t="s">
        <v>36</v>
      </c>
      <c r="C536" t="s">
        <v>38</v>
      </c>
      <c r="D536" s="5">
        <v>40000</v>
      </c>
      <c r="E536">
        <v>4</v>
      </c>
      <c r="F536" t="s">
        <v>27</v>
      </c>
      <c r="G536" t="s">
        <v>21</v>
      </c>
      <c r="H536" t="s">
        <v>15</v>
      </c>
      <c r="I536">
        <v>2</v>
      </c>
      <c r="J536" t="s">
        <v>30</v>
      </c>
      <c r="K536" t="s">
        <v>32</v>
      </c>
      <c r="L536">
        <v>64</v>
      </c>
      <c r="M536" t="str">
        <f t="shared" si="8"/>
        <v>Old</v>
      </c>
      <c r="N536" t="s">
        <v>18</v>
      </c>
    </row>
    <row r="537" spans="1:14" x14ac:dyDescent="0.45">
      <c r="A537">
        <v>23893</v>
      </c>
      <c r="B537" t="s">
        <v>36</v>
      </c>
      <c r="C537" t="s">
        <v>38</v>
      </c>
      <c r="D537" s="5">
        <v>50000</v>
      </c>
      <c r="E537">
        <v>3</v>
      </c>
      <c r="F537" t="s">
        <v>13</v>
      </c>
      <c r="G537" t="s">
        <v>14</v>
      </c>
      <c r="H537" t="s">
        <v>15</v>
      </c>
      <c r="I537">
        <v>3</v>
      </c>
      <c r="J537" t="s">
        <v>30</v>
      </c>
      <c r="K537" t="s">
        <v>32</v>
      </c>
      <c r="L537">
        <v>41</v>
      </c>
      <c r="M537" t="str">
        <f t="shared" si="8"/>
        <v>Middle Age</v>
      </c>
      <c r="N537" t="s">
        <v>18</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5">
        <v>50000</v>
      </c>
      <c r="E553">
        <v>4</v>
      </c>
      <c r="F553" t="s">
        <v>13</v>
      </c>
      <c r="G553" t="s">
        <v>28</v>
      </c>
      <c r="H553" t="s">
        <v>15</v>
      </c>
      <c r="I553">
        <v>2</v>
      </c>
      <c r="J553" t="s">
        <v>30</v>
      </c>
      <c r="K553" t="s">
        <v>32</v>
      </c>
      <c r="L553">
        <v>63</v>
      </c>
      <c r="M553" t="str">
        <f t="shared" si="8"/>
        <v>Old</v>
      </c>
      <c r="N553" t="s">
        <v>18</v>
      </c>
    </row>
    <row r="554" spans="1:14" x14ac:dyDescent="0.45">
      <c r="A554">
        <v>14417</v>
      </c>
      <c r="B554" t="s">
        <v>37</v>
      </c>
      <c r="C554" t="s">
        <v>38</v>
      </c>
      <c r="D554" s="5">
        <v>60000</v>
      </c>
      <c r="E554">
        <v>3</v>
      </c>
      <c r="F554" t="s">
        <v>27</v>
      </c>
      <c r="G554" t="s">
        <v>21</v>
      </c>
      <c r="H554" t="s">
        <v>15</v>
      </c>
      <c r="I554">
        <v>2</v>
      </c>
      <c r="J554" t="s">
        <v>30</v>
      </c>
      <c r="K554" t="s">
        <v>32</v>
      </c>
      <c r="L554">
        <v>54</v>
      </c>
      <c r="M554" t="str">
        <f t="shared" si="8"/>
        <v>Middle Age</v>
      </c>
      <c r="N554" t="s">
        <v>15</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5">
        <v>60000</v>
      </c>
      <c r="E561">
        <v>2</v>
      </c>
      <c r="F561" t="s">
        <v>13</v>
      </c>
      <c r="G561" t="s">
        <v>28</v>
      </c>
      <c r="H561" t="s">
        <v>15</v>
      </c>
      <c r="I561">
        <v>0</v>
      </c>
      <c r="J561" t="s">
        <v>30</v>
      </c>
      <c r="K561" t="s">
        <v>32</v>
      </c>
      <c r="L561">
        <v>58</v>
      </c>
      <c r="M561" t="str">
        <f t="shared" si="8"/>
        <v>Old</v>
      </c>
      <c r="N561" t="s">
        <v>18</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5">
        <v>50000</v>
      </c>
      <c r="E571">
        <v>3</v>
      </c>
      <c r="F571" t="s">
        <v>31</v>
      </c>
      <c r="G571" t="s">
        <v>28</v>
      </c>
      <c r="H571" t="s">
        <v>15</v>
      </c>
      <c r="I571">
        <v>2</v>
      </c>
      <c r="J571" t="s">
        <v>30</v>
      </c>
      <c r="K571" t="s">
        <v>32</v>
      </c>
      <c r="L571">
        <v>69</v>
      </c>
      <c r="M571" t="str">
        <f t="shared" si="8"/>
        <v>Old</v>
      </c>
      <c r="N571" t="s">
        <v>18</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5">
        <v>60000</v>
      </c>
      <c r="E577">
        <v>2</v>
      </c>
      <c r="F577" t="s">
        <v>19</v>
      </c>
      <c r="G577" t="s">
        <v>21</v>
      </c>
      <c r="H577" t="s">
        <v>15</v>
      </c>
      <c r="I577">
        <v>1</v>
      </c>
      <c r="J577" t="s">
        <v>30</v>
      </c>
      <c r="K577" t="s">
        <v>32</v>
      </c>
      <c r="L577">
        <v>56</v>
      </c>
      <c r="M577" t="str">
        <f t="shared" si="8"/>
        <v>Old</v>
      </c>
      <c r="N577" t="s">
        <v>18</v>
      </c>
    </row>
    <row r="578" spans="1:14" x14ac:dyDescent="0.4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5">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5">
        <v>60000</v>
      </c>
      <c r="E582">
        <v>3</v>
      </c>
      <c r="F582" t="s">
        <v>31</v>
      </c>
      <c r="G582" t="s">
        <v>28</v>
      </c>
      <c r="H582" t="s">
        <v>15</v>
      </c>
      <c r="I582">
        <v>2</v>
      </c>
      <c r="J582" t="s">
        <v>30</v>
      </c>
      <c r="K582" t="s">
        <v>32</v>
      </c>
      <c r="L582">
        <v>69</v>
      </c>
      <c r="M582" t="str">
        <f t="shared" si="9"/>
        <v>Old</v>
      </c>
      <c r="N582" t="s">
        <v>18</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5">
        <v>60000</v>
      </c>
      <c r="E585">
        <v>3</v>
      </c>
      <c r="F585" t="s">
        <v>13</v>
      </c>
      <c r="G585" t="s">
        <v>28</v>
      </c>
      <c r="H585" t="s">
        <v>15</v>
      </c>
      <c r="I585">
        <v>2</v>
      </c>
      <c r="J585" t="s">
        <v>30</v>
      </c>
      <c r="K585" t="s">
        <v>32</v>
      </c>
      <c r="L585">
        <v>66</v>
      </c>
      <c r="M585" t="str">
        <f t="shared" si="9"/>
        <v>Old</v>
      </c>
      <c r="N585" t="s">
        <v>18</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5">
        <v>90000</v>
      </c>
      <c r="E590">
        <v>2</v>
      </c>
      <c r="F590" t="s">
        <v>27</v>
      </c>
      <c r="G590" t="s">
        <v>21</v>
      </c>
      <c r="H590" t="s">
        <v>15</v>
      </c>
      <c r="I590">
        <v>1</v>
      </c>
      <c r="J590" t="s">
        <v>30</v>
      </c>
      <c r="K590" t="s">
        <v>32</v>
      </c>
      <c r="L590">
        <v>51</v>
      </c>
      <c r="M590" t="str">
        <f t="shared" si="9"/>
        <v>Middle Age</v>
      </c>
      <c r="N590" t="s">
        <v>15</v>
      </c>
    </row>
    <row r="591" spans="1:14" x14ac:dyDescent="0.45">
      <c r="A591">
        <v>12100</v>
      </c>
      <c r="B591" t="s">
        <v>37</v>
      </c>
      <c r="C591" t="s">
        <v>38</v>
      </c>
      <c r="D591" s="5">
        <v>60000</v>
      </c>
      <c r="E591">
        <v>2</v>
      </c>
      <c r="F591" t="s">
        <v>13</v>
      </c>
      <c r="G591" t="s">
        <v>28</v>
      </c>
      <c r="H591" t="s">
        <v>15</v>
      </c>
      <c r="I591">
        <v>0</v>
      </c>
      <c r="J591" t="s">
        <v>30</v>
      </c>
      <c r="K591" t="s">
        <v>32</v>
      </c>
      <c r="L591">
        <v>57</v>
      </c>
      <c r="M591" t="str">
        <f t="shared" si="9"/>
        <v>Old</v>
      </c>
      <c r="N591" t="s">
        <v>18</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5">
        <v>40000</v>
      </c>
      <c r="E593">
        <v>4</v>
      </c>
      <c r="F593" t="s">
        <v>27</v>
      </c>
      <c r="G593" t="s">
        <v>21</v>
      </c>
      <c r="H593" t="s">
        <v>18</v>
      </c>
      <c r="I593">
        <v>2</v>
      </c>
      <c r="J593" t="s">
        <v>30</v>
      </c>
      <c r="K593" t="s">
        <v>32</v>
      </c>
      <c r="L593">
        <v>61</v>
      </c>
      <c r="M593" t="str">
        <f t="shared" si="9"/>
        <v>Old</v>
      </c>
      <c r="N593" t="s">
        <v>15</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5">
        <v>70000</v>
      </c>
      <c r="E609">
        <v>5</v>
      </c>
      <c r="F609" t="s">
        <v>31</v>
      </c>
      <c r="G609" t="s">
        <v>21</v>
      </c>
      <c r="H609" t="s">
        <v>15</v>
      </c>
      <c r="I609">
        <v>3</v>
      </c>
      <c r="J609" t="s">
        <v>30</v>
      </c>
      <c r="K609" t="s">
        <v>32</v>
      </c>
      <c r="L609">
        <v>46</v>
      </c>
      <c r="M609" t="str">
        <f t="shared" si="9"/>
        <v>Middle Age</v>
      </c>
      <c r="N609" t="s">
        <v>15</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5">
        <v>50000</v>
      </c>
      <c r="E643">
        <v>4</v>
      </c>
      <c r="F643" t="s">
        <v>13</v>
      </c>
      <c r="G643" t="s">
        <v>28</v>
      </c>
      <c r="H643" t="s">
        <v>15</v>
      </c>
      <c r="I643">
        <v>2</v>
      </c>
      <c r="J643" t="s">
        <v>30</v>
      </c>
      <c r="K643" t="s">
        <v>32</v>
      </c>
      <c r="L643">
        <v>64</v>
      </c>
      <c r="M643" t="str">
        <f t="shared" ref="M643:M706" si="10">IF(L643&gt;54, "Old",IF(L643&gt;=31, "Middle Age", IF(L643&lt;31, "Adolescent", "Invalid")))</f>
        <v>Old</v>
      </c>
      <c r="N643" t="s">
        <v>18</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5">
        <v>60000</v>
      </c>
      <c r="E646">
        <v>5</v>
      </c>
      <c r="F646" t="s">
        <v>13</v>
      </c>
      <c r="G646" t="s">
        <v>14</v>
      </c>
      <c r="H646" t="s">
        <v>15</v>
      </c>
      <c r="I646">
        <v>3</v>
      </c>
      <c r="J646" t="s">
        <v>30</v>
      </c>
      <c r="K646" t="s">
        <v>32</v>
      </c>
      <c r="L646">
        <v>41</v>
      </c>
      <c r="M646" t="str">
        <f t="shared" si="10"/>
        <v>Middle Age</v>
      </c>
      <c r="N646" t="s">
        <v>18</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5">
        <v>70000</v>
      </c>
      <c r="E652">
        <v>5</v>
      </c>
      <c r="F652" t="s">
        <v>31</v>
      </c>
      <c r="G652" t="s">
        <v>28</v>
      </c>
      <c r="H652" t="s">
        <v>15</v>
      </c>
      <c r="I652">
        <v>2</v>
      </c>
      <c r="J652" t="s">
        <v>30</v>
      </c>
      <c r="K652" t="s">
        <v>32</v>
      </c>
      <c r="L652">
        <v>67</v>
      </c>
      <c r="M652" t="str">
        <f t="shared" si="10"/>
        <v>Old</v>
      </c>
      <c r="N652" t="s">
        <v>15</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5">
        <v>60000</v>
      </c>
      <c r="E661">
        <v>4</v>
      </c>
      <c r="F661" t="s">
        <v>13</v>
      </c>
      <c r="G661" t="s">
        <v>28</v>
      </c>
      <c r="H661" t="s">
        <v>15</v>
      </c>
      <c r="I661">
        <v>2</v>
      </c>
      <c r="J661" t="s">
        <v>30</v>
      </c>
      <c r="K661" t="s">
        <v>32</v>
      </c>
      <c r="L661">
        <v>63</v>
      </c>
      <c r="M661" t="str">
        <f t="shared" si="10"/>
        <v>Old</v>
      </c>
      <c r="N661" t="s">
        <v>18</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5">
        <v>40000</v>
      </c>
      <c r="E669">
        <v>5</v>
      </c>
      <c r="F669" t="s">
        <v>27</v>
      </c>
      <c r="G669" t="s">
        <v>21</v>
      </c>
      <c r="H669" t="s">
        <v>18</v>
      </c>
      <c r="I669">
        <v>2</v>
      </c>
      <c r="J669" t="s">
        <v>30</v>
      </c>
      <c r="K669" t="s">
        <v>32</v>
      </c>
      <c r="L669">
        <v>61</v>
      </c>
      <c r="M669" t="str">
        <f t="shared" si="10"/>
        <v>Old</v>
      </c>
      <c r="N669" t="s">
        <v>18</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5">
        <v>70000</v>
      </c>
      <c r="E672">
        <v>2</v>
      </c>
      <c r="F672" t="s">
        <v>19</v>
      </c>
      <c r="G672" t="s">
        <v>21</v>
      </c>
      <c r="H672" t="s">
        <v>15</v>
      </c>
      <c r="I672">
        <v>1</v>
      </c>
      <c r="J672" t="s">
        <v>30</v>
      </c>
      <c r="K672" t="s">
        <v>32</v>
      </c>
      <c r="L672">
        <v>59</v>
      </c>
      <c r="M672" t="str">
        <f t="shared" si="10"/>
        <v>Old</v>
      </c>
      <c r="N672" t="s">
        <v>18</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5">
        <v>60000</v>
      </c>
      <c r="E681">
        <v>4</v>
      </c>
      <c r="F681" t="s">
        <v>13</v>
      </c>
      <c r="G681" t="s">
        <v>28</v>
      </c>
      <c r="H681" t="s">
        <v>15</v>
      </c>
      <c r="I681">
        <v>2</v>
      </c>
      <c r="J681" t="s">
        <v>30</v>
      </c>
      <c r="K681" t="s">
        <v>32</v>
      </c>
      <c r="L681">
        <v>60</v>
      </c>
      <c r="M681" t="str">
        <f t="shared" si="10"/>
        <v>Old</v>
      </c>
      <c r="N681" t="s">
        <v>18</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5">
        <v>70000</v>
      </c>
      <c r="E707">
        <v>4</v>
      </c>
      <c r="F707" t="s">
        <v>13</v>
      </c>
      <c r="G707" t="s">
        <v>28</v>
      </c>
      <c r="H707" t="s">
        <v>15</v>
      </c>
      <c r="I707">
        <v>1</v>
      </c>
      <c r="J707" t="s">
        <v>30</v>
      </c>
      <c r="K707" t="s">
        <v>32</v>
      </c>
      <c r="L707">
        <v>59</v>
      </c>
      <c r="M707" t="str">
        <f t="shared" ref="M707:M770" si="11">IF(L707&gt;54, "Old",IF(L707&gt;=31, "Middle Age", IF(L707&lt;31, "Adolescent", "Invalid")))</f>
        <v>Old</v>
      </c>
      <c r="N707" t="s">
        <v>18</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5">
        <v>70000</v>
      </c>
      <c r="E710">
        <v>5</v>
      </c>
      <c r="F710" t="s">
        <v>13</v>
      </c>
      <c r="G710" t="s">
        <v>28</v>
      </c>
      <c r="H710" t="s">
        <v>15</v>
      </c>
      <c r="I710">
        <v>4</v>
      </c>
      <c r="J710" t="s">
        <v>30</v>
      </c>
      <c r="K710" t="s">
        <v>32</v>
      </c>
      <c r="L710">
        <v>60</v>
      </c>
      <c r="M710" t="str">
        <f t="shared" si="11"/>
        <v>Old</v>
      </c>
      <c r="N710" t="s">
        <v>18</v>
      </c>
    </row>
    <row r="711" spans="1:14" x14ac:dyDescent="0.45">
      <c r="A711">
        <v>23712</v>
      </c>
      <c r="B711" t="s">
        <v>37</v>
      </c>
      <c r="C711" t="s">
        <v>39</v>
      </c>
      <c r="D711" s="5">
        <v>70000</v>
      </c>
      <c r="E711">
        <v>2</v>
      </c>
      <c r="F711" t="s">
        <v>13</v>
      </c>
      <c r="G711" t="s">
        <v>28</v>
      </c>
      <c r="H711" t="s">
        <v>15</v>
      </c>
      <c r="I711">
        <v>1</v>
      </c>
      <c r="J711" t="s">
        <v>30</v>
      </c>
      <c r="K711" t="s">
        <v>32</v>
      </c>
      <c r="L711">
        <v>59</v>
      </c>
      <c r="M711" t="str">
        <f t="shared" si="11"/>
        <v>Old</v>
      </c>
      <c r="N711" t="s">
        <v>18</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5">
        <v>70000</v>
      </c>
      <c r="E713">
        <v>2</v>
      </c>
      <c r="F713" t="s">
        <v>19</v>
      </c>
      <c r="G713" t="s">
        <v>21</v>
      </c>
      <c r="H713" t="s">
        <v>15</v>
      </c>
      <c r="I713">
        <v>1</v>
      </c>
      <c r="J713" t="s">
        <v>30</v>
      </c>
      <c r="K713" t="s">
        <v>32</v>
      </c>
      <c r="L713">
        <v>58</v>
      </c>
      <c r="M713" t="str">
        <f t="shared" si="11"/>
        <v>Old</v>
      </c>
      <c r="N713" t="s">
        <v>18</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5">
        <v>60000</v>
      </c>
      <c r="E741">
        <v>2</v>
      </c>
      <c r="F741" t="s">
        <v>19</v>
      </c>
      <c r="G741" t="s">
        <v>21</v>
      </c>
      <c r="H741" t="s">
        <v>15</v>
      </c>
      <c r="I741">
        <v>1</v>
      </c>
      <c r="J741" t="s">
        <v>30</v>
      </c>
      <c r="K741" t="s">
        <v>32</v>
      </c>
      <c r="L741">
        <v>55</v>
      </c>
      <c r="M741" t="str">
        <f t="shared" si="11"/>
        <v>Old</v>
      </c>
      <c r="N741" t="s">
        <v>18</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5">
        <v>70000</v>
      </c>
      <c r="E746">
        <v>4</v>
      </c>
      <c r="F746" t="s">
        <v>19</v>
      </c>
      <c r="G746" t="s">
        <v>21</v>
      </c>
      <c r="H746" t="s">
        <v>15</v>
      </c>
      <c r="I746">
        <v>1</v>
      </c>
      <c r="J746" t="s">
        <v>30</v>
      </c>
      <c r="K746" t="s">
        <v>32</v>
      </c>
      <c r="L746">
        <v>56</v>
      </c>
      <c r="M746" t="str">
        <f t="shared" si="11"/>
        <v>Old</v>
      </c>
      <c r="N746" t="s">
        <v>18</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5">
        <v>60000</v>
      </c>
      <c r="E748">
        <v>2</v>
      </c>
      <c r="F748" t="s">
        <v>13</v>
      </c>
      <c r="G748" t="s">
        <v>28</v>
      </c>
      <c r="H748" t="s">
        <v>15</v>
      </c>
      <c r="I748">
        <v>0</v>
      </c>
      <c r="J748" t="s">
        <v>30</v>
      </c>
      <c r="K748" t="s">
        <v>32</v>
      </c>
      <c r="L748">
        <v>56</v>
      </c>
      <c r="M748" t="str">
        <f t="shared" si="11"/>
        <v>Old</v>
      </c>
      <c r="N748" t="s">
        <v>18</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5">
        <v>60000</v>
      </c>
      <c r="E763">
        <v>5</v>
      </c>
      <c r="F763" t="s">
        <v>13</v>
      </c>
      <c r="G763" t="s">
        <v>28</v>
      </c>
      <c r="H763" t="s">
        <v>15</v>
      </c>
      <c r="I763">
        <v>3</v>
      </c>
      <c r="J763" t="s">
        <v>30</v>
      </c>
      <c r="K763" t="s">
        <v>32</v>
      </c>
      <c r="L763">
        <v>59</v>
      </c>
      <c r="M763" t="str">
        <f t="shared" si="11"/>
        <v>Old</v>
      </c>
      <c r="N763" t="s">
        <v>18</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5">
        <v>50000</v>
      </c>
      <c r="E768">
        <v>4</v>
      </c>
      <c r="F768" t="s">
        <v>13</v>
      </c>
      <c r="G768" t="s">
        <v>14</v>
      </c>
      <c r="H768" t="s">
        <v>15</v>
      </c>
      <c r="I768">
        <v>3</v>
      </c>
      <c r="J768" t="s">
        <v>30</v>
      </c>
      <c r="K768" t="s">
        <v>32</v>
      </c>
      <c r="L768">
        <v>42</v>
      </c>
      <c r="M768" t="str">
        <f t="shared" si="11"/>
        <v>Middle Age</v>
      </c>
      <c r="N768" t="s">
        <v>18</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5">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5">
        <v>70000</v>
      </c>
      <c r="E777">
        <v>2</v>
      </c>
      <c r="F777" t="s">
        <v>29</v>
      </c>
      <c r="G777" t="s">
        <v>14</v>
      </c>
      <c r="H777" t="s">
        <v>15</v>
      </c>
      <c r="I777">
        <v>2</v>
      </c>
      <c r="J777" t="s">
        <v>30</v>
      </c>
      <c r="K777" t="s">
        <v>32</v>
      </c>
      <c r="L777">
        <v>54</v>
      </c>
      <c r="M777" t="str">
        <f t="shared" si="12"/>
        <v>Middle Age</v>
      </c>
      <c r="N777" t="s">
        <v>18</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5">
        <v>60000</v>
      </c>
      <c r="E782">
        <v>2</v>
      </c>
      <c r="F782" t="s">
        <v>19</v>
      </c>
      <c r="G782" t="s">
        <v>21</v>
      </c>
      <c r="H782" t="s">
        <v>15</v>
      </c>
      <c r="I782">
        <v>1</v>
      </c>
      <c r="J782" t="s">
        <v>30</v>
      </c>
      <c r="K782" t="s">
        <v>32</v>
      </c>
      <c r="L782">
        <v>55</v>
      </c>
      <c r="M782" t="str">
        <f t="shared" si="12"/>
        <v>Old</v>
      </c>
      <c r="N782" t="s">
        <v>18</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5">
        <v>70000</v>
      </c>
      <c r="E814">
        <v>4</v>
      </c>
      <c r="F814" t="s">
        <v>13</v>
      </c>
      <c r="G814" t="s">
        <v>28</v>
      </c>
      <c r="H814" t="s">
        <v>15</v>
      </c>
      <c r="I814">
        <v>2</v>
      </c>
      <c r="J814" t="s">
        <v>30</v>
      </c>
      <c r="K814" t="s">
        <v>32</v>
      </c>
      <c r="L814">
        <v>61</v>
      </c>
      <c r="M814" t="str">
        <f t="shared" si="12"/>
        <v>Old</v>
      </c>
      <c r="N814" t="s">
        <v>18</v>
      </c>
    </row>
    <row r="815" spans="1:14" x14ac:dyDescent="0.45">
      <c r="A815">
        <v>25899</v>
      </c>
      <c r="B815" t="s">
        <v>36</v>
      </c>
      <c r="C815" t="s">
        <v>39</v>
      </c>
      <c r="D815" s="5">
        <v>70000</v>
      </c>
      <c r="E815">
        <v>2</v>
      </c>
      <c r="F815" t="s">
        <v>27</v>
      </c>
      <c r="G815" t="s">
        <v>21</v>
      </c>
      <c r="H815" t="s">
        <v>15</v>
      </c>
      <c r="I815">
        <v>2</v>
      </c>
      <c r="J815" t="s">
        <v>30</v>
      </c>
      <c r="K815" t="s">
        <v>32</v>
      </c>
      <c r="L815">
        <v>53</v>
      </c>
      <c r="M815" t="str">
        <f t="shared" si="12"/>
        <v>Middle Age</v>
      </c>
      <c r="N815" t="s">
        <v>18</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5">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5">
        <v>70000</v>
      </c>
      <c r="E842">
        <v>4</v>
      </c>
      <c r="F842" t="s">
        <v>19</v>
      </c>
      <c r="G842" t="s">
        <v>21</v>
      </c>
      <c r="H842" t="s">
        <v>15</v>
      </c>
      <c r="I842">
        <v>2</v>
      </c>
      <c r="J842" t="s">
        <v>30</v>
      </c>
      <c r="K842" t="s">
        <v>32</v>
      </c>
      <c r="L842">
        <v>53</v>
      </c>
      <c r="M842" t="str">
        <f t="shared" si="13"/>
        <v>Middle Age</v>
      </c>
      <c r="N842" t="s">
        <v>18</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5">
        <v>40000</v>
      </c>
      <c r="E846">
        <v>5</v>
      </c>
      <c r="F846" t="s">
        <v>27</v>
      </c>
      <c r="G846" t="s">
        <v>21</v>
      </c>
      <c r="H846" t="s">
        <v>15</v>
      </c>
      <c r="I846">
        <v>2</v>
      </c>
      <c r="J846" t="s">
        <v>30</v>
      </c>
      <c r="K846" t="s">
        <v>32</v>
      </c>
      <c r="L846">
        <v>60</v>
      </c>
      <c r="M846" t="str">
        <f t="shared" si="13"/>
        <v>Old</v>
      </c>
      <c r="N846" t="s">
        <v>18</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5">
        <v>60000</v>
      </c>
      <c r="E868">
        <v>2</v>
      </c>
      <c r="F868" t="s">
        <v>27</v>
      </c>
      <c r="G868" t="s">
        <v>21</v>
      </c>
      <c r="H868" t="s">
        <v>15</v>
      </c>
      <c r="I868">
        <v>2</v>
      </c>
      <c r="J868" t="s">
        <v>30</v>
      </c>
      <c r="K868" t="s">
        <v>32</v>
      </c>
      <c r="L868">
        <v>55</v>
      </c>
      <c r="M868" t="str">
        <f t="shared" si="13"/>
        <v>Old</v>
      </c>
      <c r="N868" t="s">
        <v>18</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5">
        <v>30000</v>
      </c>
      <c r="E870">
        <v>5</v>
      </c>
      <c r="F870" t="s">
        <v>29</v>
      </c>
      <c r="G870" t="s">
        <v>14</v>
      </c>
      <c r="H870" t="s">
        <v>15</v>
      </c>
      <c r="I870">
        <v>3</v>
      </c>
      <c r="J870" t="s">
        <v>30</v>
      </c>
      <c r="K870" t="s">
        <v>32</v>
      </c>
      <c r="L870">
        <v>60</v>
      </c>
      <c r="M870" t="str">
        <f t="shared" si="13"/>
        <v>Old</v>
      </c>
      <c r="N870" t="s">
        <v>15</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5">
        <v>60000</v>
      </c>
      <c r="E873">
        <v>2</v>
      </c>
      <c r="F873" t="s">
        <v>27</v>
      </c>
      <c r="G873" t="s">
        <v>21</v>
      </c>
      <c r="H873" t="s">
        <v>15</v>
      </c>
      <c r="I873">
        <v>2</v>
      </c>
      <c r="J873" t="s">
        <v>30</v>
      </c>
      <c r="K873" t="s">
        <v>32</v>
      </c>
      <c r="L873">
        <v>55</v>
      </c>
      <c r="M873" t="str">
        <f t="shared" si="13"/>
        <v>Old</v>
      </c>
      <c r="N873" t="s">
        <v>18</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5">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45">
      <c r="A900">
        <v>18066</v>
      </c>
      <c r="B900" t="s">
        <v>37</v>
      </c>
      <c r="C900" t="s">
        <v>38</v>
      </c>
      <c r="D900" s="5">
        <v>70000</v>
      </c>
      <c r="E900">
        <v>5</v>
      </c>
      <c r="F900" t="s">
        <v>13</v>
      </c>
      <c r="G900" t="s">
        <v>28</v>
      </c>
      <c r="H900" t="s">
        <v>15</v>
      </c>
      <c r="I900">
        <v>3</v>
      </c>
      <c r="J900" t="s">
        <v>30</v>
      </c>
      <c r="K900" t="s">
        <v>32</v>
      </c>
      <c r="L900">
        <v>60</v>
      </c>
      <c r="M900" t="str">
        <f t="shared" si="14"/>
        <v>Old</v>
      </c>
      <c r="N900" t="s">
        <v>15</v>
      </c>
    </row>
    <row r="901" spans="1:14" x14ac:dyDescent="0.45">
      <c r="A901">
        <v>28192</v>
      </c>
      <c r="B901" t="s">
        <v>36</v>
      </c>
      <c r="C901" t="s">
        <v>39</v>
      </c>
      <c r="D901" s="5">
        <v>70000</v>
      </c>
      <c r="E901">
        <v>5</v>
      </c>
      <c r="F901" t="s">
        <v>31</v>
      </c>
      <c r="G901" t="s">
        <v>21</v>
      </c>
      <c r="H901" t="s">
        <v>15</v>
      </c>
      <c r="I901">
        <v>3</v>
      </c>
      <c r="J901" t="s">
        <v>30</v>
      </c>
      <c r="K901" t="s">
        <v>32</v>
      </c>
      <c r="L901">
        <v>46</v>
      </c>
      <c r="M901" t="str">
        <f t="shared" si="14"/>
        <v>Middle Age</v>
      </c>
      <c r="N901" t="s">
        <v>18</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5">
        <v>50000</v>
      </c>
      <c r="E909">
        <v>4</v>
      </c>
      <c r="F909" t="s">
        <v>13</v>
      </c>
      <c r="G909" t="s">
        <v>28</v>
      </c>
      <c r="H909" t="s">
        <v>15</v>
      </c>
      <c r="I909">
        <v>2</v>
      </c>
      <c r="J909" t="s">
        <v>30</v>
      </c>
      <c r="K909" t="s">
        <v>32</v>
      </c>
      <c r="L909">
        <v>63</v>
      </c>
      <c r="M909" t="str">
        <f t="shared" si="14"/>
        <v>Old</v>
      </c>
      <c r="N909" t="s">
        <v>18</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5">
        <v>60000</v>
      </c>
      <c r="E917">
        <v>3</v>
      </c>
      <c r="F917" t="s">
        <v>31</v>
      </c>
      <c r="G917" t="s">
        <v>28</v>
      </c>
      <c r="H917" t="s">
        <v>15</v>
      </c>
      <c r="I917">
        <v>2</v>
      </c>
      <c r="J917" t="s">
        <v>30</v>
      </c>
      <c r="K917" t="s">
        <v>32</v>
      </c>
      <c r="L917">
        <v>64</v>
      </c>
      <c r="M917" t="str">
        <f t="shared" si="14"/>
        <v>Old</v>
      </c>
      <c r="N917" t="s">
        <v>18</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5">
        <v>40000</v>
      </c>
      <c r="E921">
        <v>4</v>
      </c>
      <c r="F921" t="s">
        <v>27</v>
      </c>
      <c r="G921" t="s">
        <v>21</v>
      </c>
      <c r="H921" t="s">
        <v>15</v>
      </c>
      <c r="I921">
        <v>2</v>
      </c>
      <c r="J921" t="s">
        <v>30</v>
      </c>
      <c r="K921" t="s">
        <v>32</v>
      </c>
      <c r="L921">
        <v>61</v>
      </c>
      <c r="M921" t="str">
        <f t="shared" si="14"/>
        <v>Old</v>
      </c>
      <c r="N921" t="s">
        <v>18</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5">
        <v>40000</v>
      </c>
      <c r="E928">
        <v>2</v>
      </c>
      <c r="F928" t="s">
        <v>27</v>
      </c>
      <c r="G928" t="s">
        <v>21</v>
      </c>
      <c r="H928" t="s">
        <v>15</v>
      </c>
      <c r="I928">
        <v>2</v>
      </c>
      <c r="J928" t="s">
        <v>30</v>
      </c>
      <c r="K928" t="s">
        <v>32</v>
      </c>
      <c r="L928">
        <v>57</v>
      </c>
      <c r="M928" t="str">
        <f t="shared" si="14"/>
        <v>Old</v>
      </c>
      <c r="N928" t="s">
        <v>18</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5">
        <v>70000</v>
      </c>
      <c r="E932">
        <v>5</v>
      </c>
      <c r="F932" t="s">
        <v>31</v>
      </c>
      <c r="G932" t="s">
        <v>21</v>
      </c>
      <c r="H932" t="s">
        <v>18</v>
      </c>
      <c r="I932">
        <v>3</v>
      </c>
      <c r="J932" t="s">
        <v>30</v>
      </c>
      <c r="K932" t="s">
        <v>32</v>
      </c>
      <c r="L932">
        <v>47</v>
      </c>
      <c r="M932" t="str">
        <f t="shared" si="14"/>
        <v>Middle Age</v>
      </c>
      <c r="N932" t="s">
        <v>18</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5">
        <v>70000</v>
      </c>
      <c r="E951">
        <v>2</v>
      </c>
      <c r="F951" t="s">
        <v>29</v>
      </c>
      <c r="G951" t="s">
        <v>14</v>
      </c>
      <c r="H951" t="s">
        <v>15</v>
      </c>
      <c r="I951">
        <v>2</v>
      </c>
      <c r="J951" t="s">
        <v>30</v>
      </c>
      <c r="K951" t="s">
        <v>32</v>
      </c>
      <c r="L951">
        <v>53</v>
      </c>
      <c r="M951" t="str">
        <f t="shared" si="14"/>
        <v>Middle Age</v>
      </c>
      <c r="N951" t="s">
        <v>18</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5">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45">
      <c r="A964">
        <v>16813</v>
      </c>
      <c r="B964" t="s">
        <v>36</v>
      </c>
      <c r="C964" t="s">
        <v>38</v>
      </c>
      <c r="D964" s="5">
        <v>60000</v>
      </c>
      <c r="E964">
        <v>2</v>
      </c>
      <c r="F964" t="s">
        <v>19</v>
      </c>
      <c r="G964" t="s">
        <v>21</v>
      </c>
      <c r="H964" t="s">
        <v>15</v>
      </c>
      <c r="I964">
        <v>2</v>
      </c>
      <c r="J964" t="s">
        <v>30</v>
      </c>
      <c r="K964" t="s">
        <v>32</v>
      </c>
      <c r="L964">
        <v>55</v>
      </c>
      <c r="M964" t="str">
        <f t="shared" si="15"/>
        <v>Old</v>
      </c>
      <c r="N964" t="s">
        <v>18</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5">
        <v>70000</v>
      </c>
      <c r="E966">
        <v>4</v>
      </c>
      <c r="F966" t="s">
        <v>19</v>
      </c>
      <c r="G966" t="s">
        <v>21</v>
      </c>
      <c r="H966" t="s">
        <v>15</v>
      </c>
      <c r="I966">
        <v>1</v>
      </c>
      <c r="J966" t="s">
        <v>30</v>
      </c>
      <c r="K966" t="s">
        <v>32</v>
      </c>
      <c r="L966">
        <v>56</v>
      </c>
      <c r="M966" t="str">
        <f t="shared" si="15"/>
        <v>Old</v>
      </c>
      <c r="N966" t="s">
        <v>18</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5">
        <v>60000</v>
      </c>
      <c r="E978">
        <v>3</v>
      </c>
      <c r="F978" t="s">
        <v>13</v>
      </c>
      <c r="G978" t="s">
        <v>28</v>
      </c>
      <c r="H978" t="s">
        <v>15</v>
      </c>
      <c r="I978">
        <v>2</v>
      </c>
      <c r="J978" t="s">
        <v>30</v>
      </c>
      <c r="K978" t="s">
        <v>32</v>
      </c>
      <c r="L978">
        <v>66</v>
      </c>
      <c r="M978" t="str">
        <f t="shared" si="15"/>
        <v>Old</v>
      </c>
      <c r="N978" t="s">
        <v>18</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5">
        <v>80000</v>
      </c>
      <c r="E982">
        <v>3</v>
      </c>
      <c r="F982" t="s">
        <v>13</v>
      </c>
      <c r="G982" t="s">
        <v>14</v>
      </c>
      <c r="H982" t="s">
        <v>15</v>
      </c>
      <c r="I982">
        <v>3</v>
      </c>
      <c r="J982" t="s">
        <v>30</v>
      </c>
      <c r="K982" t="s">
        <v>32</v>
      </c>
      <c r="L982">
        <v>40</v>
      </c>
      <c r="M982" t="str">
        <f t="shared" si="15"/>
        <v>Middle Age</v>
      </c>
      <c r="N982" t="s">
        <v>15</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5">
        <v>40000</v>
      </c>
      <c r="E988">
        <v>5</v>
      </c>
      <c r="F988" t="s">
        <v>27</v>
      </c>
      <c r="G988" t="s">
        <v>21</v>
      </c>
      <c r="H988" t="s">
        <v>15</v>
      </c>
      <c r="I988">
        <v>4</v>
      </c>
      <c r="J988" t="s">
        <v>30</v>
      </c>
      <c r="K988" t="s">
        <v>32</v>
      </c>
      <c r="L988">
        <v>60</v>
      </c>
      <c r="M988" t="str">
        <f t="shared" si="15"/>
        <v>Old</v>
      </c>
      <c r="N988" t="s">
        <v>15</v>
      </c>
    </row>
    <row r="989" spans="1:14" x14ac:dyDescent="0.45">
      <c r="A989">
        <v>28972</v>
      </c>
      <c r="B989" t="s">
        <v>37</v>
      </c>
      <c r="C989" t="s">
        <v>39</v>
      </c>
      <c r="D989" s="5">
        <v>60000</v>
      </c>
      <c r="E989">
        <v>3</v>
      </c>
      <c r="F989" t="s">
        <v>31</v>
      </c>
      <c r="G989" t="s">
        <v>28</v>
      </c>
      <c r="H989" t="s">
        <v>15</v>
      </c>
      <c r="I989">
        <v>2</v>
      </c>
      <c r="J989" t="s">
        <v>30</v>
      </c>
      <c r="K989" t="s">
        <v>32</v>
      </c>
      <c r="L989">
        <v>66</v>
      </c>
      <c r="M989" t="str">
        <f t="shared" si="15"/>
        <v>Old</v>
      </c>
      <c r="N989" t="s">
        <v>18</v>
      </c>
    </row>
    <row r="990" spans="1:14" x14ac:dyDescent="0.45">
      <c r="A990">
        <v>22730</v>
      </c>
      <c r="B990" t="s">
        <v>36</v>
      </c>
      <c r="C990" t="s">
        <v>38</v>
      </c>
      <c r="D990" s="5">
        <v>70000</v>
      </c>
      <c r="E990">
        <v>5</v>
      </c>
      <c r="F990" t="s">
        <v>13</v>
      </c>
      <c r="G990" t="s">
        <v>28</v>
      </c>
      <c r="H990" t="s">
        <v>15</v>
      </c>
      <c r="I990">
        <v>2</v>
      </c>
      <c r="J990" t="s">
        <v>30</v>
      </c>
      <c r="K990" t="s">
        <v>32</v>
      </c>
      <c r="L990">
        <v>63</v>
      </c>
      <c r="M990" t="str">
        <f t="shared" si="15"/>
        <v>Old</v>
      </c>
      <c r="N990" t="s">
        <v>18</v>
      </c>
    </row>
    <row r="991" spans="1:14" x14ac:dyDescent="0.45">
      <c r="A991">
        <v>29134</v>
      </c>
      <c r="B991" t="s">
        <v>36</v>
      </c>
      <c r="C991" t="s">
        <v>38</v>
      </c>
      <c r="D991" s="5">
        <v>60000</v>
      </c>
      <c r="E991">
        <v>4</v>
      </c>
      <c r="F991" t="s">
        <v>13</v>
      </c>
      <c r="G991" t="s">
        <v>14</v>
      </c>
      <c r="H991" t="s">
        <v>18</v>
      </c>
      <c r="I991">
        <v>3</v>
      </c>
      <c r="J991" t="s">
        <v>30</v>
      </c>
      <c r="K991" t="s">
        <v>32</v>
      </c>
      <c r="L991">
        <v>42</v>
      </c>
      <c r="M991" t="str">
        <f t="shared" si="15"/>
        <v>Middle Age</v>
      </c>
      <c r="N991" t="s">
        <v>18</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5">
        <v>60000</v>
      </c>
      <c r="E1001">
        <v>3</v>
      </c>
      <c r="F1001" t="s">
        <v>27</v>
      </c>
      <c r="G1001" t="s">
        <v>21</v>
      </c>
      <c r="H1001" t="s">
        <v>15</v>
      </c>
      <c r="I1001">
        <v>2</v>
      </c>
      <c r="J1001" t="s">
        <v>30</v>
      </c>
      <c r="K1001" t="s">
        <v>32</v>
      </c>
      <c r="L1001">
        <v>53</v>
      </c>
      <c r="M1001" t="str">
        <f t="shared" si="15"/>
        <v>Middle Age</v>
      </c>
      <c r="N1001" t="s">
        <v>15</v>
      </c>
    </row>
  </sheetData>
  <autoFilter ref="A1:N1001" xr:uid="{87D3CE45-5A90-4854-9F95-DB47079554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3C0-8F4E-4D8C-9AFD-A13995AB0BF7}">
  <dimension ref="A3:J35"/>
  <sheetViews>
    <sheetView topLeftCell="A16" workbookViewId="0">
      <selection activeCell="J46" sqref="J46"/>
    </sheetView>
  </sheetViews>
  <sheetFormatPr defaultRowHeight="14.25" x14ac:dyDescent="0.45"/>
  <cols>
    <col min="1" max="1" width="16.1328125" bestFit="1" customWidth="1"/>
    <col min="2" max="2" width="14.73046875" bestFit="1" customWidth="1"/>
    <col min="3" max="3" width="7.3984375" bestFit="1" customWidth="1"/>
    <col min="4" max="4" width="10.19921875" bestFit="1" customWidth="1"/>
    <col min="7" max="7" width="20.6640625" bestFit="1" customWidth="1"/>
    <col min="8" max="8" width="14.73046875" bestFit="1" customWidth="1"/>
    <col min="9" max="9" width="3.73046875" bestFit="1" customWidth="1"/>
    <col min="10" max="10" width="10.19921875" bestFit="1" customWidth="1"/>
  </cols>
  <sheetData>
    <row r="3" spans="1:10" x14ac:dyDescent="0.45">
      <c r="A3" s="7" t="s">
        <v>43</v>
      </c>
      <c r="B3" s="7" t="s">
        <v>44</v>
      </c>
      <c r="G3" s="7" t="s">
        <v>45</v>
      </c>
      <c r="H3" s="7" t="s">
        <v>44</v>
      </c>
    </row>
    <row r="4" spans="1:10" x14ac:dyDescent="0.45">
      <c r="A4" s="7" t="s">
        <v>41</v>
      </c>
      <c r="B4" t="s">
        <v>18</v>
      </c>
      <c r="C4" t="s">
        <v>15</v>
      </c>
      <c r="D4" t="s">
        <v>42</v>
      </c>
      <c r="G4" s="7" t="s">
        <v>41</v>
      </c>
      <c r="H4" t="s">
        <v>18</v>
      </c>
      <c r="I4" t="s">
        <v>15</v>
      </c>
      <c r="J4" t="s">
        <v>42</v>
      </c>
    </row>
    <row r="5" spans="1:10" x14ac:dyDescent="0.45">
      <c r="A5" s="8" t="s">
        <v>39</v>
      </c>
      <c r="B5" s="9">
        <v>53440</v>
      </c>
      <c r="C5" s="9">
        <v>55774.058577405856</v>
      </c>
      <c r="D5" s="9">
        <v>54580.777096114522</v>
      </c>
      <c r="G5" s="8" t="s">
        <v>16</v>
      </c>
      <c r="H5" s="6">
        <v>166</v>
      </c>
      <c r="I5" s="6">
        <v>200</v>
      </c>
      <c r="J5" s="6">
        <v>366</v>
      </c>
    </row>
    <row r="6" spans="1:10" x14ac:dyDescent="0.45">
      <c r="A6" s="8" t="s">
        <v>38</v>
      </c>
      <c r="B6" s="9">
        <v>56208.178438661707</v>
      </c>
      <c r="C6" s="9">
        <v>60123.966942148763</v>
      </c>
      <c r="D6" s="9">
        <v>58062.62230919765</v>
      </c>
      <c r="G6" s="8" t="s">
        <v>26</v>
      </c>
      <c r="H6" s="6">
        <v>92</v>
      </c>
      <c r="I6" s="6">
        <v>77</v>
      </c>
      <c r="J6" s="6">
        <v>169</v>
      </c>
    </row>
    <row r="7" spans="1:10" x14ac:dyDescent="0.45">
      <c r="A7" s="8" t="s">
        <v>42</v>
      </c>
      <c r="B7" s="9">
        <v>54874.759152215796</v>
      </c>
      <c r="C7" s="9">
        <v>57962.577962577961</v>
      </c>
      <c r="D7" s="9">
        <v>56360</v>
      </c>
      <c r="G7" s="8" t="s">
        <v>22</v>
      </c>
      <c r="H7" s="6">
        <v>67</v>
      </c>
      <c r="I7" s="6">
        <v>95</v>
      </c>
      <c r="J7" s="6">
        <v>162</v>
      </c>
    </row>
    <row r="8" spans="1:10" x14ac:dyDescent="0.45">
      <c r="G8" s="8" t="s">
        <v>23</v>
      </c>
      <c r="H8" s="6">
        <v>116</v>
      </c>
      <c r="I8" s="6">
        <v>76</v>
      </c>
      <c r="J8" s="6">
        <v>192</v>
      </c>
    </row>
    <row r="9" spans="1:10" x14ac:dyDescent="0.45">
      <c r="G9" s="8" t="s">
        <v>30</v>
      </c>
      <c r="H9" s="6">
        <v>78</v>
      </c>
      <c r="I9" s="6">
        <v>33</v>
      </c>
      <c r="J9" s="6">
        <v>111</v>
      </c>
    </row>
    <row r="10" spans="1:10" x14ac:dyDescent="0.45">
      <c r="G10" s="8" t="s">
        <v>42</v>
      </c>
      <c r="H10" s="6">
        <v>519</v>
      </c>
      <c r="I10" s="6">
        <v>481</v>
      </c>
      <c r="J10" s="6">
        <v>1000</v>
      </c>
    </row>
    <row r="30" spans="1:4" x14ac:dyDescent="0.45">
      <c r="A30" s="7" t="s">
        <v>45</v>
      </c>
      <c r="B30" s="7" t="s">
        <v>44</v>
      </c>
    </row>
    <row r="31" spans="1:4" x14ac:dyDescent="0.45">
      <c r="A31" s="7" t="s">
        <v>41</v>
      </c>
      <c r="B31" t="s">
        <v>18</v>
      </c>
      <c r="C31" t="s">
        <v>15</v>
      </c>
      <c r="D31" t="s">
        <v>42</v>
      </c>
    </row>
    <row r="32" spans="1:4" x14ac:dyDescent="0.45">
      <c r="A32" s="8" t="s">
        <v>46</v>
      </c>
      <c r="B32" s="6">
        <v>71</v>
      </c>
      <c r="C32" s="6">
        <v>39</v>
      </c>
      <c r="D32" s="6">
        <v>110</v>
      </c>
    </row>
    <row r="33" spans="1:4" x14ac:dyDescent="0.45">
      <c r="A33" s="8" t="s">
        <v>47</v>
      </c>
      <c r="B33" s="6">
        <v>318</v>
      </c>
      <c r="C33" s="6">
        <v>383</v>
      </c>
      <c r="D33" s="6">
        <v>701</v>
      </c>
    </row>
    <row r="34" spans="1:4" x14ac:dyDescent="0.45">
      <c r="A34" s="8" t="s">
        <v>48</v>
      </c>
      <c r="B34" s="6">
        <v>130</v>
      </c>
      <c r="C34" s="6">
        <v>59</v>
      </c>
      <c r="D34" s="6">
        <v>189</v>
      </c>
    </row>
    <row r="35" spans="1:4" x14ac:dyDescent="0.45">
      <c r="A35" s="8" t="s">
        <v>42</v>
      </c>
      <c r="B35" s="6">
        <v>519</v>
      </c>
      <c r="C35" s="6">
        <v>481</v>
      </c>
      <c r="D3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E47B-BC62-4B65-8334-317737821C45}">
  <dimension ref="A1:O6"/>
  <sheetViews>
    <sheetView showGridLines="0" zoomScale="80" zoomScaleNormal="80" workbookViewId="0">
      <selection activeCell="C32" sqref="C32"/>
    </sheetView>
  </sheetViews>
  <sheetFormatPr defaultRowHeight="14.25" x14ac:dyDescent="0.45"/>
  <sheetData>
    <row r="1" spans="1:15" x14ac:dyDescent="0.45">
      <c r="A1" s="10" t="s">
        <v>49</v>
      </c>
      <c r="B1" s="11"/>
      <c r="C1" s="11"/>
      <c r="D1" s="11"/>
      <c r="E1" s="11"/>
      <c r="F1" s="11"/>
      <c r="G1" s="11"/>
      <c r="H1" s="11"/>
      <c r="I1" s="11"/>
      <c r="J1" s="11"/>
      <c r="K1" s="11"/>
      <c r="L1" s="11"/>
      <c r="M1" s="11"/>
      <c r="N1" s="11"/>
      <c r="O1" s="11"/>
    </row>
    <row r="2" spans="1:15" x14ac:dyDescent="0.45">
      <c r="A2" s="11"/>
      <c r="B2" s="11"/>
      <c r="C2" s="11"/>
      <c r="D2" s="11"/>
      <c r="E2" s="11"/>
      <c r="F2" s="11"/>
      <c r="G2" s="11"/>
      <c r="H2" s="11"/>
      <c r="I2" s="11"/>
      <c r="J2" s="11"/>
      <c r="K2" s="11"/>
      <c r="L2" s="11"/>
      <c r="M2" s="11"/>
      <c r="N2" s="11"/>
      <c r="O2" s="11"/>
    </row>
    <row r="3" spans="1:15" x14ac:dyDescent="0.45">
      <c r="A3" s="11"/>
      <c r="B3" s="11"/>
      <c r="C3" s="11"/>
      <c r="D3" s="11"/>
      <c r="E3" s="11"/>
      <c r="F3" s="11"/>
      <c r="G3" s="11"/>
      <c r="H3" s="11"/>
      <c r="I3" s="11"/>
      <c r="J3" s="11"/>
      <c r="K3" s="11"/>
      <c r="L3" s="11"/>
      <c r="M3" s="11"/>
      <c r="N3" s="11"/>
      <c r="O3" s="11"/>
    </row>
    <row r="4" spans="1:15" x14ac:dyDescent="0.45">
      <c r="A4" s="11"/>
      <c r="B4" s="11"/>
      <c r="C4" s="11"/>
      <c r="D4" s="11"/>
      <c r="E4" s="11"/>
      <c r="F4" s="11"/>
      <c r="G4" s="11"/>
      <c r="H4" s="11"/>
      <c r="I4" s="11"/>
      <c r="J4" s="11"/>
      <c r="K4" s="11"/>
      <c r="L4" s="11"/>
      <c r="M4" s="11"/>
      <c r="N4" s="11"/>
      <c r="O4" s="11"/>
    </row>
    <row r="5" spans="1:15" x14ac:dyDescent="0.45">
      <c r="A5" s="11"/>
      <c r="B5" s="11"/>
      <c r="C5" s="11"/>
      <c r="D5" s="11"/>
      <c r="E5" s="11"/>
      <c r="F5" s="11"/>
      <c r="G5" s="11"/>
      <c r="H5" s="11"/>
      <c r="I5" s="11"/>
      <c r="J5" s="11"/>
      <c r="K5" s="11"/>
      <c r="L5" s="11"/>
      <c r="M5" s="11"/>
      <c r="N5" s="11"/>
      <c r="O5" s="11"/>
    </row>
    <row r="6" spans="1:15" x14ac:dyDescent="0.4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c:creator>
  <cp:lastModifiedBy>Costello, Grace</cp:lastModifiedBy>
  <dcterms:created xsi:type="dcterms:W3CDTF">2022-03-18T02:50:57Z</dcterms:created>
  <dcterms:modified xsi:type="dcterms:W3CDTF">2023-08-24T03:10:53Z</dcterms:modified>
</cp:coreProperties>
</file>