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https://d.docs.live.net/954e9104582efe7e/Documents/Python/TEP4290_project/data/Validation data/"/>
    </mc:Choice>
  </mc:AlternateContent>
  <xr:revisionPtr revIDLastSave="42" documentId="8_{16D31A1F-D1DF-4570-99AD-92E1377717B9}" xr6:coauthVersionLast="47" xr6:coauthVersionMax="47" xr10:uidLastSave="{BFB9DC16-8585-41AB-89A6-26CBE1254887}"/>
  <bookViews>
    <workbookView xWindow="-110" yWindow="-110" windowWidth="19420" windowHeight="10300" xr2:uid="{00000000-000D-0000-FFFF-FFFF00000000}"/>
  </bookViews>
  <sheets>
    <sheet name="Sheet1" sheetId="3" r:id="rId1"/>
    <sheet name="Bolige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2" l="1"/>
  <c r="E13" i="2" s="1"/>
  <c r="F10" i="2"/>
  <c r="G10" i="2"/>
  <c r="H10" i="2"/>
  <c r="I10" i="2"/>
  <c r="I13" i="2" s="1"/>
  <c r="J10" i="2"/>
  <c r="K10" i="2"/>
  <c r="L10" i="2"/>
  <c r="M10" i="2"/>
  <c r="M13" i="2" s="1"/>
  <c r="N10" i="2"/>
  <c r="O10" i="2"/>
  <c r="P10" i="2"/>
  <c r="Q10" i="2"/>
  <c r="Q13" i="2" s="1"/>
  <c r="R10" i="2"/>
  <c r="S10" i="2"/>
  <c r="T10" i="2"/>
  <c r="U10" i="2"/>
  <c r="U13" i="2" s="1"/>
  <c r="V10" i="2"/>
  <c r="D10" i="2"/>
  <c r="D13" i="2" s="1"/>
  <c r="E11" i="2"/>
  <c r="F11" i="2"/>
  <c r="G11" i="2"/>
  <c r="H11" i="2"/>
  <c r="I11" i="2"/>
  <c r="J11" i="2"/>
  <c r="J13" i="2" s="1"/>
  <c r="K11" i="2"/>
  <c r="K13" i="2" s="1"/>
  <c r="L11" i="2"/>
  <c r="M11" i="2"/>
  <c r="N11" i="2"/>
  <c r="O11" i="2"/>
  <c r="P11" i="2"/>
  <c r="Q11" i="2"/>
  <c r="R11" i="2"/>
  <c r="S11" i="2"/>
  <c r="T11" i="2"/>
  <c r="U11" i="2"/>
  <c r="V11" i="2"/>
  <c r="D11" i="2"/>
  <c r="E12" i="2"/>
  <c r="F12" i="2"/>
  <c r="G12" i="2"/>
  <c r="H12" i="2"/>
  <c r="I12" i="2"/>
  <c r="J12" i="2"/>
  <c r="K12" i="2"/>
  <c r="L12" i="2"/>
  <c r="M12" i="2"/>
  <c r="N12" i="2"/>
  <c r="O12" i="2"/>
  <c r="P12" i="2"/>
  <c r="Q12" i="2"/>
  <c r="R12" i="2"/>
  <c r="S12" i="2"/>
  <c r="T12" i="2"/>
  <c r="U12" i="2"/>
  <c r="V12" i="2"/>
  <c r="D12" i="2"/>
  <c r="F13" i="2"/>
  <c r="G13" i="2"/>
  <c r="H13" i="2"/>
  <c r="N13" i="2"/>
  <c r="P13" i="2"/>
  <c r="V13" i="2"/>
  <c r="R13" i="2"/>
  <c r="S13" i="2"/>
  <c r="T13" i="2" l="1"/>
  <c r="L13" i="2"/>
  <c r="O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 EN</author>
  </authors>
  <commentList>
    <comment ref="S3" authorId="0" shapeId="0" xr:uid="{00000000-0006-0000-0000-000001000000}">
      <text>
        <r>
          <rPr>
            <sz val="9"/>
            <color rgb="FF000000"/>
            <rFont val="Tahoma"/>
            <family val="2"/>
          </rPr>
          <t xml:space="preserve">Number of dwellings was corrected 26.04.2022. The correction mostly affects municipality K-1511 Vanylven.
</t>
        </r>
      </text>
    </comment>
    <comment ref="C9" authorId="0" shapeId="0" xr:uid="{00000000-0006-0000-0000-000002000000}">
      <text>
        <r>
          <rPr>
            <sz val="9"/>
            <color rgb="FF000000"/>
            <rFont val="Tahoma"/>
            <family val="2"/>
          </rPr>
          <t xml:space="preserve">Other buildingtypes mainly includes dwellings in garages, industrial buildings and other non-residential buildings.
</t>
        </r>
      </text>
    </comment>
  </commentList>
</comments>
</file>

<file path=xl/sharedStrings.xml><?xml version="1.0" encoding="utf-8"?>
<sst xmlns="http://schemas.openxmlformats.org/spreadsheetml/2006/main" count="75" uniqueCount="67">
  <si>
    <t>06266: Dwellings, by contents, region, type of building and year</t>
  </si>
  <si>
    <t>2006</t>
  </si>
  <si>
    <t>2007</t>
  </si>
  <si>
    <t>2008</t>
  </si>
  <si>
    <t>2009</t>
  </si>
  <si>
    <t>2010</t>
  </si>
  <si>
    <t>2011</t>
  </si>
  <si>
    <t>2012</t>
  </si>
  <si>
    <t>2013</t>
  </si>
  <si>
    <t>2014</t>
  </si>
  <si>
    <t>2015</t>
  </si>
  <si>
    <t>2016</t>
  </si>
  <si>
    <t>2017</t>
  </si>
  <si>
    <t>2018</t>
  </si>
  <si>
    <t>2019</t>
  </si>
  <si>
    <t>2020</t>
  </si>
  <si>
    <t>2021</t>
  </si>
  <si>
    <t>2022</t>
  </si>
  <si>
    <t>2023</t>
  </si>
  <si>
    <t>2024</t>
  </si>
  <si>
    <t>Dwellings (occupied and vacant)</t>
  </si>
  <si>
    <t>0 The whole country</t>
  </si>
  <si>
    <t>Detached house</t>
  </si>
  <si>
    <t>House with 2 dwellings</t>
  </si>
  <si>
    <t>Row house, linked house and house with 3 dwellings or more</t>
  </si>
  <si>
    <t>Multi-dwelling building</t>
  </si>
  <si>
    <t>Residence for communities</t>
  </si>
  <si>
    <t>Other building</t>
  </si>
  <si>
    <t>Population: 
New figures for population 2012, 2013, 2014, 2015 and 2016. Model for delineation of the dwelling population has been slightly changed, so that there is a minor break in time series before and after 2012. The dwelling population is delineated using Matrikkelen (register for ground properties, addresses and buildings) and the Population register. Variables used are type of building, building status, type of utility unit and whether people are registered living in the utility unit or building. Holiday homes and utility units registered as other than dwelling are included in the population where the Population register state there are people registered on the dwelling address. The population register is also used to overrule other information, i.e. lack of approval certificate if people are registered living at the address.In addition, dwellings are imputed in buildings without utility units if people are registered on the building address.</t>
  </si>
  <si>
    <t>Type of building:&lt;br&gt;
Type of building is established according to function, combined buildings, for instance combined dwelling and business buildings and storage and production buildings, are grouped by the function that occupies the main part of the utility floor space. Other buildingtypes mainly includes dwellings in garages, industrial buildings and other non-residential buildings.</t>
  </si>
  <si>
    <t>Year of construction: &lt;br&gt;
First year of construction of building. From 2023 the prioritizing of the sources has been changed and the method as been improved. Unknown are most likely buildings constructed between 1900 and 1983.</t>
  </si>
  <si>
    <t>region:</t>
  </si>
  <si>
    <t>&lt;a href='https://www.ssb.no/offentlig-sektor/kommunekatalog/endringer-i-de-regionale-inndelingene' target='footnote'&gt;&lt;b&gt;See list over changes in regional classifications (in Norwegian).&lt;/b&gt;&lt;/a&gt; &lt;br&gt;&lt;br&gt;
&lt;a href='https://www.ssb.no/statbank/hvordan-bruke-statistikkbanken/statistikkbanktabeller-med-sammenslatte-tidsserier' target='footnote'&gt;Tables that use the new regional division also for the years before 2024.&lt;/a&gt;</t>
  </si>
  <si>
    <t>type of building:</t>
  </si>
  <si>
    <t>Other building:</t>
  </si>
  <si>
    <t>Other buildingtypes mainly includes dwellings in garages, industrial buildings and other non-residential buildings.</t>
  </si>
  <si>
    <t>year:</t>
  </si>
  <si>
    <t>2021:</t>
  </si>
  <si>
    <t>Number of dwellings was corrected 26.04.2022. The correction mostly affects municipality K-1511 Vanylven.</t>
  </si>
  <si>
    <t>Updated:</t>
  </si>
  <si>
    <t>Dwellings (occupied and vacant):</t>
  </si>
  <si>
    <t>20240312 08:00</t>
  </si>
  <si>
    <t>Source:</t>
  </si>
  <si>
    <t>Statistics Norway</t>
  </si>
  <si>
    <t>Contact:</t>
  </si>
  <si>
    <t>Jens Mathiesen, Statistics Norway</t>
  </si>
  <si>
    <t xml:space="preserve"> +47 40 81 13 98</t>
  </si>
  <si>
    <t>jma@ssb.no</t>
  </si>
  <si>
    <t>Mona Takle, Statistics Norway</t>
  </si>
  <si>
    <t xml:space="preserve"> +47 408 11 412</t>
  </si>
  <si>
    <t>mta@ssb.no</t>
  </si>
  <si>
    <t>Units:</t>
  </si>
  <si>
    <t>dwellings</t>
  </si>
  <si>
    <t>Data type:</t>
  </si>
  <si>
    <t>Stock</t>
  </si>
  <si>
    <t>Reference period:</t>
  </si>
  <si>
    <t>01.01.</t>
  </si>
  <si>
    <t>Official statistics</t>
  </si>
  <si>
    <t>Database:</t>
  </si>
  <si>
    <t>External PROD</t>
  </si>
  <si>
    <t>Internal reference code:</t>
  </si>
  <si>
    <t>Boliger</t>
  </si>
  <si>
    <t>SFH</t>
  </si>
  <si>
    <t>TH</t>
  </si>
  <si>
    <t>AB</t>
  </si>
  <si>
    <t>Year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</si>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</sst>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applyBorder="0"/>
  </cellStyleXfs>
  <cellXfs count="11">
    <xf numFmtId="0" fontId="0" fillId="0" borderId="0" xfId="0"/>
    <xf numFmtId="0" fontId="1" fillId="0" borderId="0" xfId="0" applyFont="1"/>
    <xf numFmtId="0" fontId="2" fillId="0" borderId="0" xfId="0" applyFont="1"/>
    <xf numFmtId="1" fontId="0" fillId="0" borderId="0" xfId="0" applyNumberFormat="1"/>
    <xf numFmtId="0" fontId="0" fillId="0" borderId="1" xfId="0" applyBorder="1"/>
    <xf numFmtId="0" fontId="2" fillId="0" borderId="1" xfId="0" applyFont="1" applyBorder="1"/>
    <xf numFmtId="1" fontId="0" fillId="0" borderId="1" xfId="0" applyNumberFormat="1" applyBorder="1"/>
    <xf numFmtId="0" fontId="2" fillId="0" borderId="0" xfId="0" applyFont="1" applyFill="1" applyBorder="1"/>
    <xf numFmtId="2" fontId="2" fillId="0" borderId="0" xfId="0" applyNumberFormat="1" applyFont="1"/>
    <xf numFmtId="2" fontId="0" fillId="0" borderId="0" xfId="0" applyNumberFormat="1"/>
    <xf numFmtId="1"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545E-4483-4407-8860-A8C71B893847}">
  <dimension ref="A1:E20"/>
  <sheetViews>
    <sheetView tabSelected="1" workbookViewId="0">
      <selection activeCell="G21" sqref="G21"/>
    </sheetView>
  </sheetViews>
  <sheetFormatPr defaultRowHeight="14.5" x14ac:dyDescent="0.35"/>
  <cols>
    <col min="2" max="2" width="10.36328125" bestFit="1" customWidth="1"/>
    <col min="3" max="4" width="9.36328125" bestFit="1" customWidth="1"/>
    <col min="5" max="5" width="10.36328125" bestFit="1" customWidth="1"/>
  </cols>
  <sheetData>
    <row r="1" spans="1:5" x14ac:dyDescent="0.35">
      <c r="A1" t="s">
        <v>65</v>
      </c>
      <c r="B1" s="2" t="s">
        <v>62</v>
      </c>
      <c r="C1" t="s">
        <v>63</v>
      </c>
      <c r="D1" t="s">
        <v>64</v>
      </c>
      <c r="E1" t="s">
        <v>66</v>
      </c>
    </row>
    <row r="2" spans="1:5" x14ac:dyDescent="0.35">
      <c r="A2" s="10">
        <v>2006</v>
      </c>
      <c r="B2" s="8">
        <v>1200816</v>
      </c>
      <c r="C2" s="9">
        <v>453308</v>
      </c>
      <c r="D2" s="9">
        <v>500539</v>
      </c>
      <c r="E2" s="9">
        <v>2154663</v>
      </c>
    </row>
    <row r="3" spans="1:5" x14ac:dyDescent="0.35">
      <c r="A3" s="10">
        <v>2007</v>
      </c>
      <c r="B3" s="8">
        <v>1205121</v>
      </c>
      <c r="C3" s="9">
        <v>460451</v>
      </c>
      <c r="D3" s="9">
        <v>516987</v>
      </c>
      <c r="E3" s="9">
        <v>2182559</v>
      </c>
    </row>
    <row r="4" spans="1:5" x14ac:dyDescent="0.35">
      <c r="A4" s="10">
        <v>2008</v>
      </c>
      <c r="B4" s="8">
        <v>1207665</v>
      </c>
      <c r="C4" s="9">
        <v>468057</v>
      </c>
      <c r="D4" s="9">
        <v>538603</v>
      </c>
      <c r="E4" s="9">
        <v>2214325</v>
      </c>
    </row>
    <row r="5" spans="1:5" x14ac:dyDescent="0.35">
      <c r="A5" s="10">
        <v>2009</v>
      </c>
      <c r="B5" s="8">
        <v>1211431</v>
      </c>
      <c r="C5" s="9">
        <v>474177</v>
      </c>
      <c r="D5" s="9">
        <v>555476</v>
      </c>
      <c r="E5" s="9">
        <v>2241084</v>
      </c>
    </row>
    <row r="6" spans="1:5" x14ac:dyDescent="0.35">
      <c r="A6" s="10">
        <v>2010</v>
      </c>
      <c r="B6" s="8">
        <v>1219903</v>
      </c>
      <c r="C6" s="9">
        <v>479417</v>
      </c>
      <c r="D6" s="9">
        <v>564187</v>
      </c>
      <c r="E6" s="9">
        <v>2263507</v>
      </c>
    </row>
    <row r="7" spans="1:5" x14ac:dyDescent="0.35">
      <c r="A7" s="10">
        <v>2011</v>
      </c>
      <c r="B7" s="8">
        <v>1223485</v>
      </c>
      <c r="C7" s="9">
        <v>485241</v>
      </c>
      <c r="D7" s="9">
        <v>572589</v>
      </c>
      <c r="E7" s="9">
        <v>2281315</v>
      </c>
    </row>
    <row r="8" spans="1:5" x14ac:dyDescent="0.35">
      <c r="A8" s="10">
        <v>2012</v>
      </c>
      <c r="B8" s="8">
        <v>1230074</v>
      </c>
      <c r="C8" s="9">
        <v>491860</v>
      </c>
      <c r="D8" s="9">
        <v>580262</v>
      </c>
      <c r="E8" s="9">
        <v>2302196</v>
      </c>
    </row>
    <row r="9" spans="1:5" x14ac:dyDescent="0.35">
      <c r="A9" s="10">
        <v>2013</v>
      </c>
      <c r="B9" s="8">
        <v>1237287</v>
      </c>
      <c r="C9" s="9">
        <v>499420</v>
      </c>
      <c r="D9" s="9">
        <v>594332</v>
      </c>
      <c r="E9" s="9">
        <v>2331039</v>
      </c>
    </row>
    <row r="10" spans="1:5" x14ac:dyDescent="0.35">
      <c r="A10" s="10">
        <v>2014</v>
      </c>
      <c r="B10" s="8">
        <v>1244431</v>
      </c>
      <c r="C10" s="9">
        <v>505406</v>
      </c>
      <c r="D10" s="9">
        <v>609183</v>
      </c>
      <c r="E10" s="9">
        <v>2359020</v>
      </c>
    </row>
    <row r="11" spans="1:5" x14ac:dyDescent="0.35">
      <c r="A11" s="10">
        <v>2015</v>
      </c>
      <c r="B11" s="8">
        <v>1251315</v>
      </c>
      <c r="C11" s="9">
        <v>511524</v>
      </c>
      <c r="D11" s="9">
        <v>624248</v>
      </c>
      <c r="E11" s="9">
        <v>2387087</v>
      </c>
    </row>
    <row r="12" spans="1:5" x14ac:dyDescent="0.35">
      <c r="A12" s="10">
        <v>2016</v>
      </c>
      <c r="B12" s="8">
        <v>1258298</v>
      </c>
      <c r="C12" s="9">
        <v>518058</v>
      </c>
      <c r="D12" s="9">
        <v>638906</v>
      </c>
      <c r="E12" s="9">
        <v>2415262</v>
      </c>
    </row>
    <row r="13" spans="1:5" x14ac:dyDescent="0.35">
      <c r="A13" s="10">
        <v>2017</v>
      </c>
      <c r="B13" s="8">
        <v>1265093</v>
      </c>
      <c r="C13" s="9">
        <v>525207</v>
      </c>
      <c r="D13" s="9">
        <v>653600</v>
      </c>
      <c r="E13" s="9">
        <v>2443900</v>
      </c>
    </row>
    <row r="14" spans="1:5" x14ac:dyDescent="0.35">
      <c r="A14" s="10">
        <v>2018</v>
      </c>
      <c r="B14" s="8">
        <v>1271158</v>
      </c>
      <c r="C14" s="9">
        <v>533048</v>
      </c>
      <c r="D14" s="9">
        <v>671200</v>
      </c>
      <c r="E14" s="9">
        <v>2475406</v>
      </c>
    </row>
    <row r="15" spans="1:5" x14ac:dyDescent="0.35">
      <c r="A15" s="10">
        <v>2019</v>
      </c>
      <c r="B15" s="8">
        <v>1276690</v>
      </c>
      <c r="C15" s="9">
        <v>540858</v>
      </c>
      <c r="D15" s="9">
        <v>690057</v>
      </c>
      <c r="E15" s="9">
        <v>2507605</v>
      </c>
    </row>
    <row r="16" spans="1:5" x14ac:dyDescent="0.35">
      <c r="A16" s="10">
        <v>2020</v>
      </c>
      <c r="B16" s="8">
        <v>1281004</v>
      </c>
      <c r="C16" s="9">
        <v>547115</v>
      </c>
      <c r="D16" s="9">
        <v>706940</v>
      </c>
      <c r="E16" s="9">
        <v>2535059</v>
      </c>
    </row>
    <row r="17" spans="1:5" x14ac:dyDescent="0.35">
      <c r="A17" s="10">
        <v>2021</v>
      </c>
      <c r="B17" s="8">
        <v>1285146</v>
      </c>
      <c r="C17" s="9">
        <v>553329</v>
      </c>
      <c r="D17" s="9">
        <v>724346</v>
      </c>
      <c r="E17" s="9">
        <v>2562821</v>
      </c>
    </row>
    <row r="18" spans="1:5" x14ac:dyDescent="0.35">
      <c r="A18" s="10">
        <v>2022</v>
      </c>
      <c r="B18" s="8">
        <v>1290003</v>
      </c>
      <c r="C18" s="9">
        <v>559047</v>
      </c>
      <c r="D18" s="9">
        <v>741318</v>
      </c>
      <c r="E18" s="9">
        <v>2590368</v>
      </c>
    </row>
    <row r="19" spans="1:5" x14ac:dyDescent="0.35">
      <c r="A19" s="10">
        <v>2023</v>
      </c>
      <c r="B19" s="8">
        <v>1294931</v>
      </c>
      <c r="C19" s="9">
        <v>565165</v>
      </c>
      <c r="D19" s="9">
        <v>758346</v>
      </c>
      <c r="E19" s="9">
        <v>2618442</v>
      </c>
    </row>
    <row r="20" spans="1:5" x14ac:dyDescent="0.35">
      <c r="A20" s="10">
        <v>2024</v>
      </c>
      <c r="B20" s="8">
        <v>1299428</v>
      </c>
      <c r="C20" s="9">
        <v>570216</v>
      </c>
      <c r="D20" s="9">
        <v>775438</v>
      </c>
      <c r="E20" s="9">
        <v>2645082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0"/>
  <sheetViews>
    <sheetView topLeftCell="E1" workbookViewId="0">
      <selection activeCell="D3" sqref="D3:V3"/>
    </sheetView>
  </sheetViews>
  <sheetFormatPr defaultRowHeight="14.5" x14ac:dyDescent="0.35"/>
  <cols>
    <col min="1" max="2" width="9.1796875" customWidth="1"/>
    <col min="3" max="3" width="52.7265625" bestFit="1" customWidth="1"/>
    <col min="4" max="22" width="9.1796875" customWidth="1"/>
  </cols>
  <sheetData>
    <row r="1" spans="1:22" ht="18.5" x14ac:dyDescent="0.45">
      <c r="A1" s="1" t="s">
        <v>0</v>
      </c>
    </row>
    <row r="3" spans="1:22" x14ac:dyDescent="0.35">
      <c r="D3" s="2" t="s">
        <v>1</v>
      </c>
      <c r="E3" s="2" t="s">
        <v>2</v>
      </c>
      <c r="F3" s="2" t="s">
        <v>3</v>
      </c>
      <c r="G3" s="2" t="s">
        <v>4</v>
      </c>
      <c r="H3" s="2" t="s">
        <v>5</v>
      </c>
      <c r="I3" s="2" t="s">
        <v>6</v>
      </c>
      <c r="J3" s="2" t="s">
        <v>7</v>
      </c>
      <c r="K3" s="2" t="s">
        <v>8</v>
      </c>
      <c r="L3" s="2" t="s">
        <v>9</v>
      </c>
      <c r="M3" s="2" t="s">
        <v>10</v>
      </c>
      <c r="N3" s="2" t="s">
        <v>11</v>
      </c>
      <c r="O3" s="2" t="s">
        <v>12</v>
      </c>
      <c r="P3" s="2" t="s">
        <v>13</v>
      </c>
      <c r="Q3" s="2" t="s">
        <v>14</v>
      </c>
      <c r="R3" s="2" t="s">
        <v>15</v>
      </c>
      <c r="S3" s="2" t="s">
        <v>16</v>
      </c>
      <c r="T3" s="2" t="s">
        <v>17</v>
      </c>
      <c r="U3" s="2" t="s">
        <v>18</v>
      </c>
      <c r="V3" s="2" t="s">
        <v>19</v>
      </c>
    </row>
    <row r="4" spans="1:22" x14ac:dyDescent="0.35">
      <c r="A4" s="2" t="s">
        <v>20</v>
      </c>
      <c r="B4" s="2" t="s">
        <v>21</v>
      </c>
      <c r="C4" s="2" t="s">
        <v>22</v>
      </c>
      <c r="D4" s="3">
        <v>1200816</v>
      </c>
      <c r="E4" s="3">
        <v>1205121</v>
      </c>
      <c r="F4" s="3">
        <v>1207665</v>
      </c>
      <c r="G4" s="3">
        <v>1211431</v>
      </c>
      <c r="H4" s="3">
        <v>1219903</v>
      </c>
      <c r="I4" s="3">
        <v>1223485</v>
      </c>
      <c r="J4" s="3">
        <v>1230074</v>
      </c>
      <c r="K4" s="3">
        <v>1237287</v>
      </c>
      <c r="L4" s="3">
        <v>1244431</v>
      </c>
      <c r="M4" s="3">
        <v>1251315</v>
      </c>
      <c r="N4" s="3">
        <v>1258298</v>
      </c>
      <c r="O4" s="3">
        <v>1265093</v>
      </c>
      <c r="P4" s="3">
        <v>1271158</v>
      </c>
      <c r="Q4" s="3">
        <v>1276690</v>
      </c>
      <c r="R4" s="3">
        <v>1281004</v>
      </c>
      <c r="S4" s="3">
        <v>1285146</v>
      </c>
      <c r="T4" s="3">
        <v>1290003</v>
      </c>
      <c r="U4" s="3">
        <v>1294931</v>
      </c>
      <c r="V4" s="3">
        <v>1299428</v>
      </c>
    </row>
    <row r="5" spans="1:22" x14ac:dyDescent="0.35">
      <c r="C5" s="2" t="s">
        <v>23</v>
      </c>
      <c r="D5" s="3">
        <v>202725</v>
      </c>
      <c r="E5" s="3">
        <v>205388</v>
      </c>
      <c r="F5" s="3">
        <v>207742</v>
      </c>
      <c r="G5" s="3">
        <v>209873</v>
      </c>
      <c r="H5" s="3">
        <v>211596</v>
      </c>
      <c r="I5" s="3">
        <v>213937</v>
      </c>
      <c r="J5" s="3">
        <v>216059</v>
      </c>
      <c r="K5" s="3">
        <v>218266</v>
      </c>
      <c r="L5" s="3">
        <v>220265</v>
      </c>
      <c r="M5" s="3">
        <v>222702</v>
      </c>
      <c r="N5" s="3">
        <v>225132</v>
      </c>
      <c r="O5" s="3">
        <v>227798</v>
      </c>
      <c r="P5" s="3">
        <v>230328</v>
      </c>
      <c r="Q5" s="3">
        <v>232948</v>
      </c>
      <c r="R5" s="3">
        <v>235467</v>
      </c>
      <c r="S5" s="3">
        <v>237818</v>
      </c>
      <c r="T5" s="3">
        <v>239395</v>
      </c>
      <c r="U5" s="3">
        <v>241155</v>
      </c>
      <c r="V5" s="3">
        <v>242593</v>
      </c>
    </row>
    <row r="6" spans="1:22" x14ac:dyDescent="0.35">
      <c r="C6" s="2" t="s">
        <v>24</v>
      </c>
      <c r="D6" s="3">
        <v>250583</v>
      </c>
      <c r="E6" s="3">
        <v>255063</v>
      </c>
      <c r="F6" s="3">
        <v>260315</v>
      </c>
      <c r="G6" s="3">
        <v>264304</v>
      </c>
      <c r="H6" s="3">
        <v>267821</v>
      </c>
      <c r="I6" s="3">
        <v>271304</v>
      </c>
      <c r="J6" s="3">
        <v>275801</v>
      </c>
      <c r="K6" s="3">
        <v>281154</v>
      </c>
      <c r="L6" s="3">
        <v>285141</v>
      </c>
      <c r="M6" s="3">
        <v>288822</v>
      </c>
      <c r="N6" s="3">
        <v>292926</v>
      </c>
      <c r="O6" s="3">
        <v>297409</v>
      </c>
      <c r="P6" s="3">
        <v>302720</v>
      </c>
      <c r="Q6" s="3">
        <v>307910</v>
      </c>
      <c r="R6" s="3">
        <v>311648</v>
      </c>
      <c r="S6" s="3">
        <v>315511</v>
      </c>
      <c r="T6" s="3">
        <v>319652</v>
      </c>
      <c r="U6" s="3">
        <v>324010</v>
      </c>
      <c r="V6" s="3">
        <v>327623</v>
      </c>
    </row>
    <row r="7" spans="1:22" x14ac:dyDescent="0.35">
      <c r="C7" s="2" t="s">
        <v>25</v>
      </c>
      <c r="D7" s="3">
        <v>463172</v>
      </c>
      <c r="E7" s="3">
        <v>478293</v>
      </c>
      <c r="F7" s="3">
        <v>498592</v>
      </c>
      <c r="G7" s="3">
        <v>514481</v>
      </c>
      <c r="H7" s="3">
        <v>522992</v>
      </c>
      <c r="I7" s="3">
        <v>529453</v>
      </c>
      <c r="J7" s="3">
        <v>535509</v>
      </c>
      <c r="K7" s="3">
        <v>548358</v>
      </c>
      <c r="L7" s="3">
        <v>560173</v>
      </c>
      <c r="M7" s="3">
        <v>572914</v>
      </c>
      <c r="N7" s="3">
        <v>585679</v>
      </c>
      <c r="O7" s="3">
        <v>598020</v>
      </c>
      <c r="P7" s="3">
        <v>610742</v>
      </c>
      <c r="Q7" s="3">
        <v>628145</v>
      </c>
      <c r="R7" s="3">
        <v>643631</v>
      </c>
      <c r="S7" s="3">
        <v>655867</v>
      </c>
      <c r="T7" s="3">
        <v>671124</v>
      </c>
      <c r="U7" s="3">
        <v>686238</v>
      </c>
      <c r="V7" s="3">
        <v>702866</v>
      </c>
    </row>
    <row r="8" spans="1:22" x14ac:dyDescent="0.35">
      <c r="C8" s="2" t="s">
        <v>26</v>
      </c>
      <c r="D8" s="3">
        <v>37367</v>
      </c>
      <c r="E8" s="3">
        <v>38694</v>
      </c>
      <c r="F8" s="3">
        <v>40011</v>
      </c>
      <c r="G8" s="3">
        <v>40995</v>
      </c>
      <c r="H8" s="3">
        <v>41195</v>
      </c>
      <c r="I8" s="3">
        <v>43136</v>
      </c>
      <c r="J8" s="3">
        <v>44753</v>
      </c>
      <c r="K8" s="3">
        <v>45974</v>
      </c>
      <c r="L8" s="3">
        <v>49010</v>
      </c>
      <c r="M8" s="3">
        <v>51334</v>
      </c>
      <c r="N8" s="3">
        <v>53227</v>
      </c>
      <c r="O8" s="3">
        <v>55580</v>
      </c>
      <c r="P8" s="3">
        <v>60458</v>
      </c>
      <c r="Q8" s="3">
        <v>61912</v>
      </c>
      <c r="R8" s="3">
        <v>63309</v>
      </c>
      <c r="S8" s="3">
        <v>68479</v>
      </c>
      <c r="T8" s="3">
        <v>70194</v>
      </c>
      <c r="U8" s="3">
        <v>72108</v>
      </c>
      <c r="V8" s="3">
        <v>72572</v>
      </c>
    </row>
    <row r="9" spans="1:22" s="4" customFormat="1" x14ac:dyDescent="0.35">
      <c r="C9" s="5" t="s">
        <v>27</v>
      </c>
      <c r="D9" s="6">
        <v>60107</v>
      </c>
      <c r="E9" s="6">
        <v>60092</v>
      </c>
      <c r="F9" s="6">
        <v>60037</v>
      </c>
      <c r="G9" s="6">
        <v>59655</v>
      </c>
      <c r="H9" s="6">
        <v>60418</v>
      </c>
      <c r="I9" s="6">
        <v>61695</v>
      </c>
      <c r="J9" s="6">
        <v>66566</v>
      </c>
      <c r="K9" s="6">
        <v>68235</v>
      </c>
      <c r="L9" s="6">
        <v>67747</v>
      </c>
      <c r="M9" s="6">
        <v>69217</v>
      </c>
      <c r="N9" s="6">
        <v>70091</v>
      </c>
      <c r="O9" s="6">
        <v>71689</v>
      </c>
      <c r="P9" s="6">
        <v>72326</v>
      </c>
      <c r="Q9" s="6">
        <v>73550</v>
      </c>
      <c r="R9" s="6">
        <v>74981</v>
      </c>
      <c r="S9" s="6">
        <v>75017</v>
      </c>
      <c r="T9" s="6">
        <v>76139</v>
      </c>
      <c r="U9" s="6">
        <v>75859</v>
      </c>
      <c r="V9" s="6">
        <v>75800</v>
      </c>
    </row>
    <row r="10" spans="1:22" x14ac:dyDescent="0.35">
      <c r="C10" s="2" t="s">
        <v>62</v>
      </c>
      <c r="D10" s="3">
        <f>D4</f>
        <v>1200816</v>
      </c>
      <c r="E10" s="3">
        <f t="shared" ref="E10:V10" si="0">E4</f>
        <v>1205121</v>
      </c>
      <c r="F10" s="3">
        <f t="shared" si="0"/>
        <v>1207665</v>
      </c>
      <c r="G10" s="3">
        <f t="shared" si="0"/>
        <v>1211431</v>
      </c>
      <c r="H10" s="3">
        <f t="shared" si="0"/>
        <v>1219903</v>
      </c>
      <c r="I10" s="3">
        <f t="shared" si="0"/>
        <v>1223485</v>
      </c>
      <c r="J10" s="3">
        <f t="shared" si="0"/>
        <v>1230074</v>
      </c>
      <c r="K10" s="3">
        <f t="shared" si="0"/>
        <v>1237287</v>
      </c>
      <c r="L10" s="3">
        <f t="shared" si="0"/>
        <v>1244431</v>
      </c>
      <c r="M10" s="3">
        <f t="shared" si="0"/>
        <v>1251315</v>
      </c>
      <c r="N10" s="3">
        <f t="shared" si="0"/>
        <v>1258298</v>
      </c>
      <c r="O10" s="3">
        <f t="shared" si="0"/>
        <v>1265093</v>
      </c>
      <c r="P10" s="3">
        <f t="shared" si="0"/>
        <v>1271158</v>
      </c>
      <c r="Q10" s="3">
        <f t="shared" si="0"/>
        <v>1276690</v>
      </c>
      <c r="R10" s="3">
        <f t="shared" si="0"/>
        <v>1281004</v>
      </c>
      <c r="S10" s="3">
        <f t="shared" si="0"/>
        <v>1285146</v>
      </c>
      <c r="T10" s="3">
        <f t="shared" si="0"/>
        <v>1290003</v>
      </c>
      <c r="U10" s="3">
        <f t="shared" si="0"/>
        <v>1294931</v>
      </c>
      <c r="V10" s="3">
        <f t="shared" si="0"/>
        <v>1299428</v>
      </c>
    </row>
    <row r="11" spans="1:22" x14ac:dyDescent="0.35">
      <c r="C11" s="2" t="s">
        <v>63</v>
      </c>
      <c r="D11" s="3">
        <f>D5+D6</f>
        <v>453308</v>
      </c>
      <c r="E11" s="3">
        <f t="shared" ref="E11:V11" si="1">E5+E6</f>
        <v>460451</v>
      </c>
      <c r="F11" s="3">
        <f t="shared" si="1"/>
        <v>468057</v>
      </c>
      <c r="G11" s="3">
        <f t="shared" si="1"/>
        <v>474177</v>
      </c>
      <c r="H11" s="3">
        <f t="shared" si="1"/>
        <v>479417</v>
      </c>
      <c r="I11" s="3">
        <f t="shared" si="1"/>
        <v>485241</v>
      </c>
      <c r="J11" s="3">
        <f t="shared" si="1"/>
        <v>491860</v>
      </c>
      <c r="K11" s="3">
        <f t="shared" si="1"/>
        <v>499420</v>
      </c>
      <c r="L11" s="3">
        <f t="shared" si="1"/>
        <v>505406</v>
      </c>
      <c r="M11" s="3">
        <f t="shared" si="1"/>
        <v>511524</v>
      </c>
      <c r="N11" s="3">
        <f t="shared" si="1"/>
        <v>518058</v>
      </c>
      <c r="O11" s="3">
        <f t="shared" si="1"/>
        <v>525207</v>
      </c>
      <c r="P11" s="3">
        <f t="shared" si="1"/>
        <v>533048</v>
      </c>
      <c r="Q11" s="3">
        <f t="shared" si="1"/>
        <v>540858</v>
      </c>
      <c r="R11" s="3">
        <f t="shared" si="1"/>
        <v>547115</v>
      </c>
      <c r="S11" s="3">
        <f t="shared" si="1"/>
        <v>553329</v>
      </c>
      <c r="T11" s="3">
        <f t="shared" si="1"/>
        <v>559047</v>
      </c>
      <c r="U11" s="3">
        <f t="shared" si="1"/>
        <v>565165</v>
      </c>
      <c r="V11" s="3">
        <f t="shared" si="1"/>
        <v>570216</v>
      </c>
    </row>
    <row r="12" spans="1:22" s="4" customFormat="1" x14ac:dyDescent="0.35">
      <c r="C12" s="5" t="s">
        <v>64</v>
      </c>
      <c r="D12" s="6">
        <f>D7+D8</f>
        <v>500539</v>
      </c>
      <c r="E12" s="6">
        <f t="shared" ref="E12:V12" si="2">E7+E8</f>
        <v>516987</v>
      </c>
      <c r="F12" s="6">
        <f t="shared" si="2"/>
        <v>538603</v>
      </c>
      <c r="G12" s="6">
        <f t="shared" si="2"/>
        <v>555476</v>
      </c>
      <c r="H12" s="6">
        <f t="shared" si="2"/>
        <v>564187</v>
      </c>
      <c r="I12" s="6">
        <f t="shared" si="2"/>
        <v>572589</v>
      </c>
      <c r="J12" s="6">
        <f t="shared" si="2"/>
        <v>580262</v>
      </c>
      <c r="K12" s="6">
        <f t="shared" si="2"/>
        <v>594332</v>
      </c>
      <c r="L12" s="6">
        <f t="shared" si="2"/>
        <v>609183</v>
      </c>
      <c r="M12" s="6">
        <f t="shared" si="2"/>
        <v>624248</v>
      </c>
      <c r="N12" s="6">
        <f t="shared" si="2"/>
        <v>638906</v>
      </c>
      <c r="O12" s="6">
        <f t="shared" si="2"/>
        <v>653600</v>
      </c>
      <c r="P12" s="6">
        <f t="shared" si="2"/>
        <v>671200</v>
      </c>
      <c r="Q12" s="6">
        <f t="shared" si="2"/>
        <v>690057</v>
      </c>
      <c r="R12" s="6">
        <f t="shared" si="2"/>
        <v>706940</v>
      </c>
      <c r="S12" s="6">
        <f t="shared" si="2"/>
        <v>724346</v>
      </c>
      <c r="T12" s="6">
        <f t="shared" si="2"/>
        <v>741318</v>
      </c>
      <c r="U12" s="6">
        <f t="shared" si="2"/>
        <v>758346</v>
      </c>
      <c r="V12" s="6">
        <f t="shared" si="2"/>
        <v>775438</v>
      </c>
    </row>
    <row r="13" spans="1:22" x14ac:dyDescent="0.35">
      <c r="C13" s="7" t="s">
        <v>66</v>
      </c>
      <c r="D13" s="3">
        <f>SUM(D10:D12)</f>
        <v>2154663</v>
      </c>
      <c r="E13" s="3">
        <f t="shared" ref="E13:V13" si="3">SUM(E10:E12)</f>
        <v>2182559</v>
      </c>
      <c r="F13" s="3">
        <f t="shared" si="3"/>
        <v>2214325</v>
      </c>
      <c r="G13" s="3">
        <f t="shared" si="3"/>
        <v>2241084</v>
      </c>
      <c r="H13" s="3">
        <f t="shared" si="3"/>
        <v>2263507</v>
      </c>
      <c r="I13" s="3">
        <f t="shared" si="3"/>
        <v>2281315</v>
      </c>
      <c r="J13" s="3">
        <f t="shared" si="3"/>
        <v>2302196</v>
      </c>
      <c r="K13" s="3">
        <f t="shared" si="3"/>
        <v>2331039</v>
      </c>
      <c r="L13" s="3">
        <f t="shared" si="3"/>
        <v>2359020</v>
      </c>
      <c r="M13" s="3">
        <f t="shared" si="3"/>
        <v>2387087</v>
      </c>
      <c r="N13" s="3">
        <f t="shared" si="3"/>
        <v>2415262</v>
      </c>
      <c r="O13" s="3">
        <f t="shared" si="3"/>
        <v>2443900</v>
      </c>
      <c r="P13" s="3">
        <f t="shared" si="3"/>
        <v>2475406</v>
      </c>
      <c r="Q13" s="3">
        <f t="shared" si="3"/>
        <v>2507605</v>
      </c>
      <c r="R13" s="3">
        <f t="shared" si="3"/>
        <v>2535059</v>
      </c>
      <c r="S13" s="3">
        <f t="shared" si="3"/>
        <v>2562821</v>
      </c>
      <c r="T13" s="3">
        <f t="shared" si="3"/>
        <v>2590368</v>
      </c>
      <c r="U13" s="3">
        <f t="shared" si="3"/>
        <v>2618442</v>
      </c>
      <c r="V13" s="3">
        <f t="shared" si="3"/>
        <v>2645082</v>
      </c>
    </row>
    <row r="14" spans="1:22" x14ac:dyDescent="0.35">
      <c r="A14" t="s">
        <v>28</v>
      </c>
    </row>
    <row r="15" spans="1:22" x14ac:dyDescent="0.35">
      <c r="A15" t="s">
        <v>29</v>
      </c>
    </row>
    <row r="16" spans="1:22" x14ac:dyDescent="0.35">
      <c r="A16" t="s">
        <v>30</v>
      </c>
    </row>
    <row r="17" spans="1:1" x14ac:dyDescent="0.35">
      <c r="A17" t="s">
        <v>31</v>
      </c>
    </row>
    <row r="18" spans="1:1" x14ac:dyDescent="0.35">
      <c r="A18" t="s">
        <v>32</v>
      </c>
    </row>
    <row r="20" spans="1:1" x14ac:dyDescent="0.35">
      <c r="A20" t="s">
        <v>33</v>
      </c>
    </row>
    <row r="21" spans="1:1" x14ac:dyDescent="0.35">
      <c r="A21" t="s">
        <v>34</v>
      </c>
    </row>
    <row r="22" spans="1:1" x14ac:dyDescent="0.35">
      <c r="A22" t="s">
        <v>35</v>
      </c>
    </row>
    <row r="24" spans="1:1" x14ac:dyDescent="0.35">
      <c r="A24" t="s">
        <v>36</v>
      </c>
    </row>
    <row r="25" spans="1:1" x14ac:dyDescent="0.35">
      <c r="A25" t="s">
        <v>37</v>
      </c>
    </row>
    <row r="26" spans="1:1" x14ac:dyDescent="0.35">
      <c r="A26" t="s">
        <v>38</v>
      </c>
    </row>
    <row r="29" spans="1:1" x14ac:dyDescent="0.35">
      <c r="A29" t="s">
        <v>39</v>
      </c>
    </row>
    <row r="30" spans="1:1" x14ac:dyDescent="0.35">
      <c r="A30" t="s">
        <v>40</v>
      </c>
    </row>
    <row r="31" spans="1:1" x14ac:dyDescent="0.35">
      <c r="A31" t="s">
        <v>41</v>
      </c>
    </row>
    <row r="33" spans="1:1" x14ac:dyDescent="0.35">
      <c r="A33" t="s">
        <v>42</v>
      </c>
    </row>
    <row r="34" spans="1:1" x14ac:dyDescent="0.35">
      <c r="A34" t="s">
        <v>43</v>
      </c>
    </row>
    <row r="36" spans="1:1" x14ac:dyDescent="0.35">
      <c r="A36" t="s">
        <v>44</v>
      </c>
    </row>
    <row r="37" spans="1:1" x14ac:dyDescent="0.35">
      <c r="A37" t="s">
        <v>40</v>
      </c>
    </row>
    <row r="38" spans="1:1" x14ac:dyDescent="0.35">
      <c r="A38" t="s">
        <v>45</v>
      </c>
    </row>
    <row r="39" spans="1:1" x14ac:dyDescent="0.35">
      <c r="A39" t="s">
        <v>46</v>
      </c>
    </row>
    <row r="40" spans="1:1" x14ac:dyDescent="0.35">
      <c r="A40" t="s">
        <v>47</v>
      </c>
    </row>
    <row r="42" spans="1:1" x14ac:dyDescent="0.35">
      <c r="A42" t="s">
        <v>48</v>
      </c>
    </row>
    <row r="43" spans="1:1" x14ac:dyDescent="0.35">
      <c r="A43" t="s">
        <v>49</v>
      </c>
    </row>
    <row r="44" spans="1:1" x14ac:dyDescent="0.35">
      <c r="A44" t="s">
        <v>50</v>
      </c>
    </row>
    <row r="49" spans="1:1" x14ac:dyDescent="0.35">
      <c r="A49" t="s">
        <v>51</v>
      </c>
    </row>
    <row r="50" spans="1:1" x14ac:dyDescent="0.35">
      <c r="A50" t="s">
        <v>40</v>
      </c>
    </row>
    <row r="51" spans="1:1" x14ac:dyDescent="0.35">
      <c r="A51" t="s">
        <v>52</v>
      </c>
    </row>
    <row r="52" spans="1:1" x14ac:dyDescent="0.35">
      <c r="A52" t="s">
        <v>53</v>
      </c>
    </row>
    <row r="53" spans="1:1" x14ac:dyDescent="0.35">
      <c r="A53" t="s">
        <v>40</v>
      </c>
    </row>
    <row r="54" spans="1:1" x14ac:dyDescent="0.35">
      <c r="A54" t="s">
        <v>54</v>
      </c>
    </row>
    <row r="56" spans="1:1" x14ac:dyDescent="0.35">
      <c r="A56" t="s">
        <v>55</v>
      </c>
    </row>
    <row r="57" spans="1:1" x14ac:dyDescent="0.35">
      <c r="A57" t="s">
        <v>20</v>
      </c>
    </row>
    <row r="58" spans="1:1" x14ac:dyDescent="0.35">
      <c r="A58" t="s">
        <v>56</v>
      </c>
    </row>
    <row r="64" spans="1:1" x14ac:dyDescent="0.35">
      <c r="A64" t="s">
        <v>57</v>
      </c>
    </row>
    <row r="66" spans="1:1" x14ac:dyDescent="0.35">
      <c r="A66" t="s">
        <v>58</v>
      </c>
    </row>
    <row r="67" spans="1:1" x14ac:dyDescent="0.35">
      <c r="A67" t="s">
        <v>59</v>
      </c>
    </row>
    <row r="69" spans="1:1" x14ac:dyDescent="0.35">
      <c r="A69" t="s">
        <v>60</v>
      </c>
    </row>
    <row r="70" spans="1:1" x14ac:dyDescent="0.35">
      <c r="A70" t="s">
        <v>61</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Boliger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Solveig</dc:creator>
  <cp:lastModifiedBy>Grace Cajka</cp:lastModifiedBy>
  <dcterms:created xsi:type="dcterms:W3CDTF">2024-03-15T10:43:41Z</dcterms:created>
  <dcterms:modified xsi:type="dcterms:W3CDTF">2024-04-03T09:09:53Z</dcterms:modified>
</cp:coreProperties>
</file>