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4b980652e05518d9/Documents/"/>
    </mc:Choice>
  </mc:AlternateContent>
  <xr:revisionPtr revIDLastSave="700" documentId="8_{FB0EFC22-1072-4DE5-A83A-1EC72E4DC04D}" xr6:coauthVersionLast="47" xr6:coauthVersionMax="47" xr10:uidLastSave="{D4184F37-C2DA-4235-8B47-CF07DF75F83C}"/>
  <bookViews>
    <workbookView xWindow="-108" yWindow="-108" windowWidth="23256" windowHeight="12456" xr2:uid="{00000000-000D-0000-FFFF-FFFF00000000}"/>
  </bookViews>
  <sheets>
    <sheet name="bike_buyers" sheetId="1" r:id="rId1"/>
    <sheet name="Worksheet" sheetId="5" r:id="rId2"/>
    <sheet name="Pivot Table" sheetId="6" r:id="rId3"/>
    <sheet name="Dashboard" sheetId="7"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5" l="1"/>
  <c r="M1026" i="5"/>
  <c r="M1025" i="5"/>
  <c r="M1024" i="5"/>
  <c r="M1023" i="5"/>
  <c r="M1022" i="5"/>
  <c r="M1021" i="5"/>
  <c r="M1020" i="5"/>
  <c r="M1019" i="5"/>
  <c r="M1018" i="5"/>
  <c r="M1017" i="5"/>
  <c r="M1016" i="5"/>
  <c r="M1015" i="5"/>
  <c r="M1014" i="5"/>
  <c r="M1013" i="5"/>
  <c r="M1012" i="5"/>
  <c r="M1011" i="5"/>
  <c r="M1010" i="5"/>
  <c r="M1009" i="5"/>
  <c r="M1008" i="5"/>
  <c r="M1007" i="5"/>
  <c r="M1006" i="5"/>
  <c r="M1005" i="5"/>
  <c r="M1004" i="5"/>
  <c r="M1003" i="5"/>
  <c r="M1002" i="5"/>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<sst xmlns="http://schemas.openxmlformats.org/spreadsheetml/2006/main" count="16475" uniqueCount="51">
  <si>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</si>
  <si>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</si>
  <si>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</si>
  <si>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</si>
  <si>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</si>
  <si>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</si>
  <si>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</si>
  <si>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</si>
  <si>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</si>
  <si>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</si>
  <si>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</si>
  <si>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</si>
  <si>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</si>
  <si>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</si>
  <si>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</si>
  <si>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</si>
  <si>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</si>
  <si>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</si>
  <si>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</si>
  <si>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</si>
  <si>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</si>
  <si>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</si>
  <si>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</si>
  <si>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</si>
  <si>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</si>
  <si>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</si>
  <si>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</si>
  <si>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</si>
  <si>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</si>
  <si>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</si>
  <si>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</si>
  <si>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</si>
  <si>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</si>
  <si>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</si>
  <si>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</si>
  <si>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</si>
  <si>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</si>
  <si>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</si>
  <si>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</si>
  <si>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</si>
  <si>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</si>
  <si>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</si>
  <si>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</si>
  <si>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Purchased Bike</t>
  </si>
  <si>
    <t>Column Labels</t>
  </si>
  <si>
    <t>Average of Income</t>
  </si>
  <si>
    <t>Above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</si>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</sst>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5C9-4370-8814-90DF0A5BCEB2}"/>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5C9-4370-8814-90DF0A5BCEB2}"/>
            </c:ext>
          </c:extLst>
        </c:ser>
        <c:dLbls>
          <c:showLegendKey val="0"/>
          <c:showVal val="0"/>
          <c:showCatName val="0"/>
          <c:showSerName val="0"/>
          <c:showPercent val="0"/>
          <c:showBubbleSize val="0"/>
        </c:dLbls>
        <c:gapWidth val="100"/>
        <c:overlap val="-24"/>
        <c:axId val="1283559935"/>
        <c:axId val="1235674303"/>
      </c:barChart>
      <c:catAx>
        <c:axId val="128355993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5674303"/>
        <c:crosses val="autoZero"/>
        <c:auto val="1"/>
        <c:lblAlgn val="ctr"/>
        <c:lblOffset val="100"/>
        <c:noMultiLvlLbl val="0"/>
      </c:catAx>
      <c:valAx>
        <c:axId val="1235674303"/>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5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56B-45EF-B56D-8A904BAF7922}"/>
            </c:ext>
          </c:extLst>
        </c:ser>
        <c:ser>
          <c:idx val="1"/>
          <c:order val="1"/>
          <c:tx>
            <c:strRef>
              <c:f>'Pivot Table'!$C$20:$C$21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56B-45EF-B56D-8A904BAF7922}"/>
            </c:ext>
          </c:extLst>
        </c:ser>
        <c:dLbls>
          <c:showLegendKey val="0"/>
          <c:showVal val="0"/>
          <c:showCatName val="0"/>
          <c:showSerName val="0"/>
          <c:showPercent val="0"/>
          <c:showBubbleSize val="0"/>
        </c:dLbls>
        <c:marker val="1"/>
        <c:smooth val="0"/>
        <c:axId val="1388426703"/>
        <c:axId val="1281917359"/>
      </c:lineChart>
      <c:catAx>
        <c:axId val="138842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17359"/>
        <c:crosses val="autoZero"/>
        <c:auto val="1"/>
        <c:lblAlgn val="ctr"/>
        <c:lblOffset val="100"/>
        <c:noMultiLvlLbl val="0"/>
      </c:catAx>
      <c:valAx>
        <c:axId val="128191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2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490-4424-9995-B68386B522EB}"/>
            </c:ext>
          </c:extLst>
        </c:ser>
        <c:ser>
          <c:idx val="1"/>
          <c:order val="1"/>
          <c:tx>
            <c:strRef>
              <c:f>'Pivot Table'!$C$37:$C$38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490-4424-9995-B68386B522EB}"/>
            </c:ext>
          </c:extLst>
        </c:ser>
        <c:dLbls>
          <c:showLegendKey val="0"/>
          <c:showVal val="0"/>
          <c:showCatName val="0"/>
          <c:showSerName val="0"/>
          <c:showPercent val="0"/>
          <c:showBubbleSize val="0"/>
        </c:dLbls>
        <c:marker val="1"/>
        <c:smooth val="0"/>
        <c:axId val="1388415183"/>
        <c:axId val="1283842927"/>
      </c:lineChart>
      <c:catAx>
        <c:axId val="13884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Group</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42927"/>
        <c:crosses val="autoZero"/>
        <c:auto val="1"/>
        <c:lblAlgn val="ctr"/>
        <c:lblOffset val="100"/>
        <c:noMultiLvlLbl val="0"/>
      </c:catAx>
      <c:valAx>
        <c:axId val="128384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684-470C-8B96-327C00B87F82}"/>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7684-470C-8B96-327C00B87F82}"/>
            </c:ext>
          </c:extLst>
        </c:ser>
        <c:dLbls>
          <c:showLegendKey val="0"/>
          <c:showVal val="0"/>
          <c:showCatName val="0"/>
          <c:showSerName val="0"/>
          <c:showPercent val="0"/>
          <c:showBubbleSize val="0"/>
        </c:dLbls>
        <c:gapWidth val="100"/>
        <c:overlap val="-24"/>
        <c:axId val="1283559935"/>
        <c:axId val="1235674303"/>
      </c:barChart>
      <c:catAx>
        <c:axId val="128355993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5674303"/>
        <c:crosses val="autoZero"/>
        <c:auto val="1"/>
        <c:lblAlgn val="ctr"/>
        <c:lblOffset val="100"/>
        <c:noMultiLvlLbl val="0"/>
      </c:catAx>
      <c:valAx>
        <c:axId val="1235674303"/>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5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Above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19A-4045-A428-CDF13C7251B4}"/>
            </c:ext>
          </c:extLst>
        </c:ser>
        <c:ser>
          <c:idx val="1"/>
          <c:order val="1"/>
          <c:tx>
            <c:strRef>
              <c:f>'Pivot Table'!$C$20:$C$21</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'Pivot Table'!$A$22:$A$27</c:f>
              <c:strCache>
                <c:ptCount val="5"/>
                <c:pt idx="0">
                  <c:v>0-1 Miles</c:v>
                </c:pt>
                <c:pt idx="1">
                  <c:v>1-2 Miles</c:v>
                </c:pt>
                <c:pt idx="2">
                  <c:v>2-5 Miles</c:v>
                </c:pt>
                <c:pt idx="3">
                  <c:v>5-10 Miles</c:v>
                </c:pt>
                <c:pt idx="4">
                  <c:v>Above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19A-4045-A428-CDF13C7251B4}"/>
            </c:ext>
          </c:extLst>
        </c:ser>
        <c:dLbls>
          <c:showLegendKey val="0"/>
          <c:showVal val="0"/>
          <c:showCatName val="0"/>
          <c:showSerName val="0"/>
          <c:showPercent val="0"/>
          <c:showBubbleSize val="0"/>
        </c:dLbls>
        <c:marker val="1"/>
        <c:smooth val="0"/>
        <c:axId val="1388426703"/>
        <c:axId val="1281917359"/>
      </c:lineChart>
      <c:catAx>
        <c:axId val="1388426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1917359"/>
        <c:crosses val="autoZero"/>
        <c:auto val="1"/>
        <c:lblAlgn val="ctr"/>
        <c:lblOffset val="100"/>
        <c:noMultiLvlLbl val="0"/>
      </c:catAx>
      <c:valAx>
        <c:axId val="128191735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2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1D8-4BC9-80DB-D962F8D04483}"/>
            </c:ext>
          </c:extLst>
        </c:ser>
        <c:ser>
          <c:idx val="1"/>
          <c:order val="1"/>
          <c:tx>
            <c:strRef>
              <c:f>'Pivot Table'!$C$37:$C$38</c:f>
              <c:strCache>
                <c:ptCount val="1"/>
                <c:pt idx="0">
                  <c:v>Yes</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1D8-4BC9-80DB-D962F8D04483}"/>
            </c:ext>
          </c:extLst>
        </c:ser>
        <c:dLbls>
          <c:showLegendKey val="0"/>
          <c:showVal val="0"/>
          <c:showCatName val="0"/>
          <c:showSerName val="0"/>
          <c:showPercent val="0"/>
          <c:showBubbleSize val="0"/>
        </c:dLbls>
        <c:marker val="1"/>
        <c:smooth val="0"/>
        <c:axId val="1388415183"/>
        <c:axId val="1283842927"/>
      </c:lineChart>
      <c:catAx>
        <c:axId val="1388415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842927"/>
        <c:crosses val="autoZero"/>
        <c:auto val="1"/>
        <c:lblAlgn val="ctr"/>
        <c:lblOffset val="100"/>
        <c:noMultiLvlLbl val="0"/>
      </c:catAx>
      <c:valAx>
        <c:axId val="1283842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84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140970</xdr:rowOff>
    </xdr:from>
    <xdr:to>
      <xdr:col>11</xdr:col>
      <xdr:colOff>579120</xdr:colOff>
      <xdr:row>15</xdr:row>
      <xdr:rowOff>140970</xdr:rowOff>
    </xdr:to>
    <xdr:graphicFrame macro="">
      <xdr:nvGraphicFramePr>
        <xdr:cNvPr id="2" name="Chart 1">
          <a:extLst>
            <a:ext uri="{FF2B5EF4-FFF2-40B4-BE49-F238E27FC236}">
              <a16:creationId xmlns:a16="http://schemas.microsoft.com/office/drawing/2014/main" id="{24A44A96-961B-CAE0-FD11-3BE77993A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16</xdr:row>
      <xdr:rowOff>179070</xdr:rowOff>
    </xdr:from>
    <xdr:to>
      <xdr:col>13</xdr:col>
      <xdr:colOff>0</xdr:colOff>
      <xdr:row>33</xdr:row>
      <xdr:rowOff>160020</xdr:rowOff>
    </xdr:to>
    <xdr:graphicFrame macro="">
      <xdr:nvGraphicFramePr>
        <xdr:cNvPr id="3" name="Chart 2">
          <a:extLst>
            <a:ext uri="{FF2B5EF4-FFF2-40B4-BE49-F238E27FC236}">
              <a16:creationId xmlns:a16="http://schemas.microsoft.com/office/drawing/2014/main" id="{629279D7-6090-443E-CB1F-099BDE588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35</xdr:row>
      <xdr:rowOff>171450</xdr:rowOff>
    </xdr:from>
    <xdr:to>
      <xdr:col>13</xdr:col>
      <xdr:colOff>68580</xdr:colOff>
      <xdr:row>54</xdr:row>
      <xdr:rowOff>38100</xdr:rowOff>
    </xdr:to>
    <xdr:graphicFrame macro="">
      <xdr:nvGraphicFramePr>
        <xdr:cNvPr id="4" name="Chart 3">
          <a:extLst>
            <a:ext uri="{FF2B5EF4-FFF2-40B4-BE49-F238E27FC236}">
              <a16:creationId xmlns:a16="http://schemas.microsoft.com/office/drawing/2014/main" id="{84CF34E6-E1E5-2F30-1295-842F9FC4A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xdr:rowOff>
    </xdr:from>
    <xdr:to>
      <xdr:col>7</xdr:col>
      <xdr:colOff>347578</xdr:colOff>
      <xdr:row>25</xdr:row>
      <xdr:rowOff>108857</xdr:rowOff>
    </xdr:to>
    <xdr:graphicFrame macro="">
      <xdr:nvGraphicFramePr>
        <xdr:cNvPr id="2" name="Chart 1">
          <a:extLst>
            <a:ext uri="{FF2B5EF4-FFF2-40B4-BE49-F238E27FC236}">
              <a16:creationId xmlns:a16="http://schemas.microsoft.com/office/drawing/2014/main" id="{39774203-E8B3-405A-99DD-1C1475D3E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118753</xdr:rowOff>
    </xdr:from>
    <xdr:to>
      <xdr:col>14</xdr:col>
      <xdr:colOff>0</xdr:colOff>
      <xdr:row>43</xdr:row>
      <xdr:rowOff>176934</xdr:rowOff>
    </xdr:to>
    <xdr:graphicFrame macro="">
      <xdr:nvGraphicFramePr>
        <xdr:cNvPr id="3" name="Chart 2">
          <a:extLst>
            <a:ext uri="{FF2B5EF4-FFF2-40B4-BE49-F238E27FC236}">
              <a16:creationId xmlns:a16="http://schemas.microsoft.com/office/drawing/2014/main" id="{1DB14248-D55A-4EA6-A3F5-3ECF513F6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361629</xdr:colOff>
      <xdr:row>5</xdr:row>
      <xdr:rowOff>178129</xdr:rowOff>
    </xdr:from>
    <xdr:to>
      <xdr:col>14</xdr:col>
      <xdr:colOff>12917</xdr:colOff>
      <xdr:row>25</xdr:row>
      <xdr:rowOff>108856</xdr:rowOff>
    </xdr:to>
    <xdr:graphicFrame macro="">
      <xdr:nvGraphicFramePr>
        <xdr:cNvPr id="4" name="Chart 3">
          <a:extLst>
            <a:ext uri="{FF2B5EF4-FFF2-40B4-BE49-F238E27FC236}">
              <a16:creationId xmlns:a16="http://schemas.microsoft.com/office/drawing/2014/main" id="{9178B8C8-0451-4458-9F03-CD01E1534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2474</xdr:colOff>
      <xdr:row>6</xdr:row>
      <xdr:rowOff>16526</xdr:rowOff>
    </xdr:from>
    <xdr:to>
      <xdr:col>16</xdr:col>
      <xdr:colOff>604157</xdr:colOff>
      <xdr:row>11</xdr:row>
      <xdr:rowOff>69271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485325E-D98B-2933-E0BD-1F2723B3E0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00564" y="1108347"/>
              <a:ext cx="1829981" cy="962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6037</xdr:colOff>
      <xdr:row>18</xdr:row>
      <xdr:rowOff>20090</xdr:rowOff>
    </xdr:from>
    <xdr:to>
      <xdr:col>16</xdr:col>
      <xdr:colOff>607720</xdr:colOff>
      <xdr:row>28</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94C39D5-6999-7B36-968B-F147ED22BE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04127" y="3295553"/>
              <a:ext cx="1829981" cy="179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1188</xdr:colOff>
      <xdr:row>11</xdr:row>
      <xdr:rowOff>104304</xdr:rowOff>
    </xdr:from>
    <xdr:to>
      <xdr:col>16</xdr:col>
      <xdr:colOff>602871</xdr:colOff>
      <xdr:row>18</xdr:row>
      <xdr:rowOff>19792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EF3E509-F89A-37E2-4739-56894D9413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99278" y="2105976"/>
              <a:ext cx="1829981" cy="118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Clinard" refreshedDate="45346.723913194444" createdVersion="8" refreshedVersion="8" minRefreshableVersion="3" recordCount="1026" xr:uid="{BB5FD45A-3208-428D-B554-C7BCB76BA093}">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500524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6C593-1BA8-484D-AAD5-29527CAFD8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163EA-7A7E-4CDD-B0B9-9132250376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B8ECA-7963-44DE-931B-9978ECA428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9D2BED-B3DF-4106-9B6D-55F512BE0833}" sourceName="Marital Status">
  <pivotTables>
    <pivotTable tabId="6" name="PivotTable2"/>
    <pivotTable tabId="6" name="PivotTable3"/>
    <pivotTable tabId="6" name="PivotTable4"/>
  </pivotTables>
  <data>
    <tabular pivotCacheId="5005241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29707D-C9F4-466B-A787-CBFC4D387F92}" sourceName="Education">
  <pivotTables>
    <pivotTable tabId="6" name="PivotTable2"/>
    <pivotTable tabId="6" name="PivotTable3"/>
    <pivotTable tabId="6" name="PivotTable4"/>
  </pivotTables>
  <data>
    <tabular pivotCacheId="5005241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39C918-603E-4622-B3AD-1558C2BF6017}" sourceName="Region">
  <pivotTables>
    <pivotTable tabId="6" name="PivotTable2"/>
    <pivotTable tabId="6" name="PivotTable3"/>
    <pivotTable tabId="6" name="PivotTable4"/>
  </pivotTables>
  <data>
    <tabular pivotCacheId="5005241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C518CC-F513-4414-88D9-971A818DFC09}" cache="Slicer_Marital_Status" caption="Marital Status" rowHeight="234950"/>
  <slicer name="Education" xr10:uid="{B3187ADC-AD40-43BA-AC2C-9AE31E99E56C}" cache="Slicer_Education" caption="Education" rowHeight="234950"/>
  <slicer name="Region" xr10:uid="{C579ADBA-29BE-4C4A-A8DC-081B25C3CA2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26" sqref="C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04AAF-1B26-41D1-A995-86BC9C92F385}">
  <dimension ref="A1:N1027"/>
  <sheetViews>
    <sheetView topLeftCell="B1001" workbookViewId="0">
      <selection activeCell="O1009" sqref="O1009"/>
    </sheetView>
  </sheetViews>
  <sheetFormatPr defaultColWidth="11.88671875" defaultRowHeight="14.4" x14ac:dyDescent="0.3"/>
  <cols>
    <col min="2" max="2" width="12.332031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 t="shared" ref="M2:M65" si="0">IF(L2&gt;54, "Old",IF(L2&gt;=31, "Middle Age",IF(L2&lt;31,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si="0"/>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ref="M66:M129" si="1">IF(L66&gt;54, "Old",IF(L66&gt;=31, "Middle Age",IF(L66&lt;31, "Adolescent", "Invalid")))</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ref="M130:M193" si="2">IF(L130&gt;54, "Old",IF(L130&gt;=31, "Middle Age",IF(L130&lt;31, "Adolescent", "Invalid")))</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ref="M194:M257" si="3">IF(L194&gt;54, "Old",IF(L194&gt;=31, "Middle Age",IF(L194&lt;31, "Adolescent", "Invalid")))</f>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ref="M258:M321" si="4">IF(L258&gt;54, "Old",IF(L258&gt;=31, "Middle Age",IF(L258&lt;31, "Adolescent", "Invalid")))</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ref="M322:M385" si="5">IF(L322&gt;54, "Old",IF(L322&gt;=31, "Middle Age",IF(L322&lt;31, "Adolescent", "Invalid")))</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ref="M386:M449" si="6">IF(L386&gt;54, "Old",IF(L386&gt;=31, "Middle Age",IF(L386&lt;31, "Adolescent", "Invalid")))</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ref="M450:M513" si="7">IF(L450&gt;54, "Old",IF(L450&gt;=31, "Middle Age",IF(L450&lt;31, "Adolescent", "Invalid")))</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ref="M514:M577" si="8">IF(L514&gt;54, "Old",IF(L514&gt;=31, "Middle Age",IF(L514&lt;31, "Adolescent", "Invalid")))</f>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ref="M578:M641" si="9">IF(L578&gt;54, "Old",IF(L578&gt;=31, "Middle Age",IF(L578&lt;31, "Adolescent", "Invalid")))</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ref="M642:M705" si="10">IF(L642&gt;54, "Old",IF(L642&gt;=31, "Middle Age",IF(L642&lt;31, "Adolescent", "Invalid")))</f>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ref="M706:M769" si="11">IF(L706&gt;54, "Old",IF(L706&gt;=31, "Middle Age",IF(L706&lt;31, "Adolescent", "Invalid")))</f>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ref="M770:M833" si="12">IF(L770&gt;54, "Old",IF(L770&gt;=31, "Middle Age",IF(L770&lt;31, "Adolescent", "Invalid")))</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ref="M834:M897" si="13">IF(L834&gt;54, "Old",IF(L834&gt;=31, "Middle Age",IF(L834&lt;31, "Adolescent", "Invalid")))</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ref="M898:M961" si="14">IF(L898&gt;54, "Old",IF(L898&gt;=31, "Middle Age",IF(L898&lt;31, "Adolescent", "Invalid")))</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ref="M962:M1025" si="15">IF(L962&gt;54, "Old",IF(L962&gt;=31, "Middle Age",IF(L962&lt;31, "Adolescent", "Invalid")))</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ref="M1026:M1027" si="16">IF(L1026&gt;54, "Old",IF(L1026&gt;=31, "Middle Age",IF(L1026&lt;31, "Adolescent", "Invalid")))</f>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si="16"/>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E58E-8C74-4EDF-95DA-5E71E439B0D4}">
  <dimension ref="A1:D42"/>
  <sheetViews>
    <sheetView topLeftCell="A31" workbookViewId="0">
      <selection activeCell="N50" sqref="N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45</v>
      </c>
      <c r="B1" s="3" t="s">
        <v>44</v>
      </c>
    </row>
    <row r="2" spans="1:4" x14ac:dyDescent="0.3">
      <c r="A2" s="3" t="s">
        <v>41</v>
      </c>
      <c r="B2" t="s">
        <v>18</v>
      </c>
      <c r="C2" t="s">
        <v>15</v>
      </c>
      <c r="D2" t="s">
        <v>42</v>
      </c>
    </row>
    <row r="3" spans="1:4" x14ac:dyDescent="0.3">
      <c r="A3" s="4" t="s">
        <v>39</v>
      </c>
      <c r="B3" s="5">
        <v>53449.612403100778</v>
      </c>
      <c r="C3" s="5">
        <v>55267.489711934155</v>
      </c>
      <c r="D3" s="5">
        <v>54331.337325349305</v>
      </c>
    </row>
    <row r="4" spans="1:4" x14ac:dyDescent="0.3">
      <c r="A4" s="4" t="s">
        <v>38</v>
      </c>
      <c r="B4" s="5">
        <v>56520.146520146518</v>
      </c>
      <c r="C4" s="5">
        <v>59603.174603174601</v>
      </c>
      <c r="D4" s="5">
        <v>58000</v>
      </c>
    </row>
    <row r="5" spans="1:4" x14ac:dyDescent="0.3">
      <c r="A5" s="4" t="s">
        <v>42</v>
      </c>
      <c r="B5" s="5">
        <v>55028.248587570619</v>
      </c>
      <c r="C5" s="5">
        <v>57474.747474747477</v>
      </c>
      <c r="D5" s="5">
        <v>56208.576998050681</v>
      </c>
    </row>
    <row r="20" spans="1:4" x14ac:dyDescent="0.3">
      <c r="A20" s="3" t="s">
        <v>43</v>
      </c>
      <c r="B20" s="3" t="s">
        <v>44</v>
      </c>
    </row>
    <row r="21" spans="1:4" x14ac:dyDescent="0.3">
      <c r="A21" s="3" t="s">
        <v>41</v>
      </c>
      <c r="B21" t="s">
        <v>18</v>
      </c>
      <c r="C21" t="s">
        <v>15</v>
      </c>
      <c r="D21" t="s">
        <v>42</v>
      </c>
    </row>
    <row r="22" spans="1:4" x14ac:dyDescent="0.3">
      <c r="A22" s="4" t="s">
        <v>16</v>
      </c>
      <c r="B22">
        <v>171</v>
      </c>
      <c r="C22">
        <v>207</v>
      </c>
      <c r="D22">
        <v>378</v>
      </c>
    </row>
    <row r="23" spans="1:4" x14ac:dyDescent="0.3">
      <c r="A23" s="4" t="s">
        <v>26</v>
      </c>
      <c r="B23">
        <v>93</v>
      </c>
      <c r="C23">
        <v>83</v>
      </c>
      <c r="D23">
        <v>176</v>
      </c>
    </row>
    <row r="24" spans="1:4" x14ac:dyDescent="0.3">
      <c r="A24" s="4" t="s">
        <v>22</v>
      </c>
      <c r="B24">
        <v>67</v>
      </c>
      <c r="C24">
        <v>95</v>
      </c>
      <c r="D24">
        <v>162</v>
      </c>
    </row>
    <row r="25" spans="1:4" x14ac:dyDescent="0.3">
      <c r="A25" s="4" t="s">
        <v>23</v>
      </c>
      <c r="B25">
        <v>120</v>
      </c>
      <c r="C25">
        <v>77</v>
      </c>
      <c r="D25">
        <v>197</v>
      </c>
    </row>
    <row r="26" spans="1:4" x14ac:dyDescent="0.3">
      <c r="A26" s="4" t="s">
        <v>46</v>
      </c>
      <c r="B26">
        <v>80</v>
      </c>
      <c r="C26">
        <v>33</v>
      </c>
      <c r="D26">
        <v>113</v>
      </c>
    </row>
    <row r="27" spans="1:4" x14ac:dyDescent="0.3">
      <c r="A27" s="4" t="s">
        <v>42</v>
      </c>
      <c r="B27">
        <v>531</v>
      </c>
      <c r="C27">
        <v>495</v>
      </c>
      <c r="D27">
        <v>1026</v>
      </c>
    </row>
    <row r="37" spans="1:4" x14ac:dyDescent="0.3">
      <c r="A37" s="3" t="s">
        <v>43</v>
      </c>
      <c r="B37" s="3" t="s">
        <v>44</v>
      </c>
    </row>
    <row r="38" spans="1:4" x14ac:dyDescent="0.3">
      <c r="A38" s="3" t="s">
        <v>41</v>
      </c>
      <c r="B38" t="s">
        <v>18</v>
      </c>
      <c r="C38" t="s">
        <v>15</v>
      </c>
      <c r="D38" t="s">
        <v>42</v>
      </c>
    </row>
    <row r="39" spans="1:4" x14ac:dyDescent="0.3">
      <c r="A39" s="4" t="s">
        <v>47</v>
      </c>
      <c r="B39">
        <v>71</v>
      </c>
      <c r="C39">
        <v>41</v>
      </c>
      <c r="D39">
        <v>112</v>
      </c>
    </row>
    <row r="40" spans="1:4" x14ac:dyDescent="0.3">
      <c r="A40" s="4" t="s">
        <v>48</v>
      </c>
      <c r="B40">
        <v>326</v>
      </c>
      <c r="C40">
        <v>393</v>
      </c>
      <c r="D40">
        <v>719</v>
      </c>
    </row>
    <row r="41" spans="1:4" x14ac:dyDescent="0.3">
      <c r="A41" s="4" t="s">
        <v>49</v>
      </c>
      <c r="B41">
        <v>134</v>
      </c>
      <c r="C41">
        <v>61</v>
      </c>
      <c r="D41">
        <v>195</v>
      </c>
    </row>
    <row r="42" spans="1:4" x14ac:dyDescent="0.3">
      <c r="A42" s="4" t="s">
        <v>42</v>
      </c>
      <c r="B42">
        <v>531</v>
      </c>
      <c r="C42">
        <v>495</v>
      </c>
      <c r="D42">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266B-D4B6-4C8E-82A2-BC13BC70761F}">
  <dimension ref="A1:N6"/>
  <sheetViews>
    <sheetView showGridLines="0" topLeftCell="A3" zoomScale="67" workbookViewId="0">
      <selection activeCell="T15" sqref="T15"/>
    </sheetView>
  </sheetViews>
  <sheetFormatPr defaultRowHeight="14.4" x14ac:dyDescent="0.3"/>
  <sheetData>
    <row r="1" spans="1:14" x14ac:dyDescent="0.3">
      <c r="A1" s="6"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Clinard</cp:lastModifiedBy>
  <dcterms:created xsi:type="dcterms:W3CDTF">2022-03-18T02:50:57Z</dcterms:created>
  <dcterms:modified xsi:type="dcterms:W3CDTF">2024-02-27T00:21:21Z</dcterms:modified>
</cp:coreProperties>
</file>